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erikbork/Desktop/"/>
    </mc:Choice>
  </mc:AlternateContent>
  <xr:revisionPtr revIDLastSave="0" documentId="13_ncr:1_{E3A208DD-3FA1-614E-885E-3BA63836C683}" xr6:coauthVersionLast="47" xr6:coauthVersionMax="47" xr10:uidLastSave="{00000000-0000-0000-0000-000000000000}"/>
  <bookViews>
    <workbookView xWindow="0" yWindow="500" windowWidth="25860" windowHeight="16480" xr2:uid="{A49A40B5-7913-7B40-B8F6-94AF1E767348}"/>
  </bookViews>
  <sheets>
    <sheet name="Sheet1" sheetId="1" r:id="rId1"/>
  </sheets>
  <definedNames>
    <definedName name="_xlnm.Print_Area" localSheetId="0">Sheet1!$A$1:$M$89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9" i="1" l="1"/>
  <c r="M20" i="1"/>
  <c r="M66" i="1"/>
  <c r="M8" i="1"/>
  <c r="M65" i="1"/>
  <c r="M64" i="1"/>
  <c r="M36" i="1"/>
  <c r="M35" i="1"/>
  <c r="M45" i="1"/>
  <c r="M14" i="1"/>
  <c r="M44" i="1"/>
  <c r="M34" i="1"/>
  <c r="M63" i="1"/>
  <c r="M62" i="1"/>
  <c r="M61" i="1"/>
  <c r="M60" i="1"/>
  <c r="M15" i="1"/>
  <c r="M59" i="1"/>
  <c r="M33" i="1"/>
  <c r="M32" i="1"/>
  <c r="M21" i="1"/>
  <c r="M58" i="1"/>
  <c r="M31" i="1"/>
  <c r="M57" i="1"/>
  <c r="M30" i="1"/>
  <c r="M56" i="1"/>
  <c r="M55" i="1"/>
  <c r="M11" i="1"/>
  <c r="M54" i="1"/>
  <c r="M7" i="1"/>
  <c r="M53" i="1"/>
  <c r="M69" i="1"/>
  <c r="M29" i="1"/>
  <c r="M24" i="1"/>
  <c r="M52" i="1"/>
  <c r="M13" i="1"/>
  <c r="M68" i="1"/>
  <c r="M43" i="1"/>
  <c r="M6" i="1"/>
  <c r="M28" i="1"/>
  <c r="M22" i="1"/>
  <c r="M23" i="1"/>
  <c r="M42" i="1"/>
  <c r="M17" i="1"/>
  <c r="M51" i="1"/>
  <c r="M27" i="1"/>
  <c r="M9" i="1"/>
  <c r="M41" i="1"/>
  <c r="M12" i="1"/>
  <c r="M19" i="1"/>
  <c r="M26" i="1"/>
  <c r="M50" i="1"/>
  <c r="M49" i="1"/>
  <c r="M10" i="1"/>
  <c r="M48" i="1"/>
  <c r="M5" i="1"/>
  <c r="M25" i="1"/>
  <c r="M47" i="1"/>
  <c r="M67" i="1"/>
  <c r="M40" i="1"/>
  <c r="M46" i="1"/>
  <c r="M18" i="1"/>
  <c r="M39" i="1"/>
  <c r="M38" i="1"/>
  <c r="M16" i="1"/>
  <c r="M37" i="1"/>
</calcChain>
</file>

<file path=xl/sharedStrings.xml><?xml version="1.0" encoding="utf-8"?>
<sst xmlns="http://schemas.openxmlformats.org/spreadsheetml/2006/main" count="264" uniqueCount="228">
  <si>
    <t>Spec sales</t>
  </si>
  <si>
    <t>Black list</t>
  </si>
  <si>
    <t>Next list</t>
  </si>
  <si>
    <t>Lit Entertainment Group</t>
  </si>
  <si>
    <t>Anonymous Content</t>
  </si>
  <si>
    <t>Ground Control</t>
  </si>
  <si>
    <t>Kaplan/Perrone Entertainment</t>
  </si>
  <si>
    <t>3 Arts Entertainment</t>
  </si>
  <si>
    <t>All Day Everyday</t>
  </si>
  <si>
    <t>Aperture Entertainment</t>
  </si>
  <si>
    <t>Bellevue Productions</t>
  </si>
  <si>
    <t>Brillstein Entertainment</t>
  </si>
  <si>
    <t>Circle of Confusion</t>
  </si>
  <si>
    <t>Grandview</t>
  </si>
  <si>
    <t>Housefire Management</t>
  </si>
  <si>
    <t>Industry Entertainment</t>
  </si>
  <si>
    <t>Jonathan Hung</t>
  </si>
  <si>
    <t>Management SGC</t>
  </si>
  <si>
    <t>Mazo Partners</t>
  </si>
  <si>
    <t>MXN</t>
  </si>
  <si>
    <t>Stride Management</t>
  </si>
  <si>
    <t>Sugar23</t>
  </si>
  <si>
    <t>Syndicate, The</t>
  </si>
  <si>
    <t>Underground Management</t>
  </si>
  <si>
    <t>Writ Large</t>
  </si>
  <si>
    <t>Avatar Entertainment</t>
  </si>
  <si>
    <t>Good Fear Film + Management</t>
  </si>
  <si>
    <t>Affirmative Entertainment</t>
  </si>
  <si>
    <t>Arlook Group, The</t>
  </si>
  <si>
    <t>Bohemia Group</t>
  </si>
  <si>
    <t>Hollander Entertainment</t>
  </si>
  <si>
    <t>Rain</t>
  </si>
  <si>
    <t>Entertainment 360</t>
  </si>
  <si>
    <t>Echo Lake Entertainment</t>
  </si>
  <si>
    <t>Heroes and Villains Entertainment</t>
  </si>
  <si>
    <t>Canopy Media Partners</t>
  </si>
  <si>
    <t>Empirical Evidence</t>
  </si>
  <si>
    <t>Epicenter</t>
  </si>
  <si>
    <t>Exile Entertainment</t>
  </si>
  <si>
    <t>Fourth Wall</t>
  </si>
  <si>
    <t>Gotham Group, The</t>
  </si>
  <si>
    <t>Gramercy Park Entertainment</t>
  </si>
  <si>
    <t>Navigation Media Group</t>
  </si>
  <si>
    <t>REJ Entertainment</t>
  </si>
  <si>
    <t>Untitled Entertainment</t>
  </si>
  <si>
    <t>Zero Gravity Entertainment</t>
  </si>
  <si>
    <t>Cavalry Media</t>
  </si>
  <si>
    <t>Manage-Ment</t>
  </si>
  <si>
    <t>MGMT Entertainment</t>
  </si>
  <si>
    <t>New Wave Entertainment</t>
  </si>
  <si>
    <t>Redefine Entertainment</t>
  </si>
  <si>
    <t>Schemers Entertainment</t>
  </si>
  <si>
    <t>Artists First</t>
  </si>
  <si>
    <t>Fourward</t>
  </si>
  <si>
    <t>Lee Stobby Entertainment</t>
  </si>
  <si>
    <t>M88</t>
  </si>
  <si>
    <t>Vendetta Group</t>
  </si>
  <si>
    <t>Vision Entertainment</t>
  </si>
  <si>
    <t>Haven Entertainment</t>
  </si>
  <si>
    <t>Inspire Entertainment</t>
  </si>
  <si>
    <t>Writers Management</t>
  </si>
  <si>
    <t>Stagecoach Entertainment</t>
  </si>
  <si>
    <t>Settebello Entertainment</t>
  </si>
  <si>
    <t>Cartel, The</t>
  </si>
  <si>
    <t>Marathon Management</t>
  </si>
  <si>
    <t>Total</t>
  </si>
  <si>
    <t>213 354 9700</t>
  </si>
  <si>
    <t>310 858 3200</t>
  </si>
  <si>
    <t>310 558 6000</t>
  </si>
  <si>
    <t>323 848 4069</t>
  </si>
  <si>
    <t>310 550 5714</t>
  </si>
  <si>
    <t>310 274 4474</t>
  </si>
  <si>
    <t>718 422 0200</t>
  </si>
  <si>
    <t>Authentic Talent &amp; Literary Management</t>
  </si>
  <si>
    <t>323 462 5800</t>
  </si>
  <si>
    <t>310 275 6135</t>
  </si>
  <si>
    <t>310 691 7000</t>
  </si>
  <si>
    <t>310 789 4790</t>
  </si>
  <si>
    <t>310 272 7000</t>
  </si>
  <si>
    <t>310 476 4102</t>
  </si>
  <si>
    <t>310 573 1523</t>
  </si>
  <si>
    <t>323 433 9201</t>
  </si>
  <si>
    <t>310 845 6050</t>
  </si>
  <si>
    <t>323 954 9000</t>
  </si>
  <si>
    <t>310 445 8700</t>
  </si>
  <si>
    <t>323 654 6400 </t>
  </si>
  <si>
    <t>310 285 0116</t>
  </si>
  <si>
    <t>323 546 9290</t>
  </si>
  <si>
    <t>310 208-4411</t>
  </si>
  <si>
    <t>310 786 4900</t>
  </si>
  <si>
    <t>323 977 0377</t>
  </si>
  <si>
    <t>818 295 5000</t>
  </si>
  <si>
    <t>310 954 9520</t>
  </si>
  <si>
    <t>424 230 3270</t>
  </si>
  <si>
    <t>323 553 4300</t>
  </si>
  <si>
    <t>310 694 3800</t>
  </si>
  <si>
    <t>310 601 2100</t>
  </si>
  <si>
    <t>https://gointothestory.blcklst.com/2021-spec-script-deals-analysis-agents-managers-e91ae7fa7c11</t>
  </si>
  <si>
    <t>https://deadline.com/2022/12/2022-the-black-list-agency-manangement-scorecards-1235196827/</t>
  </si>
  <si>
    <t>https://writers.coverfly.com/lists/the-next-list</t>
  </si>
  <si>
    <t>Spec Sales info source:</t>
  </si>
  <si>
    <t>Black List info source:</t>
  </si>
  <si>
    <t>Next List info source:</t>
  </si>
  <si>
    <t>Management Company</t>
  </si>
  <si>
    <t>Erik Bork's screenwriting management company list - compiled March 2023</t>
  </si>
  <si>
    <t>https://www.flyingwrestler.com</t>
  </si>
  <si>
    <t>NO</t>
  </si>
  <si>
    <t>Mosaic Media Group</t>
  </si>
  <si>
    <t>https://www.avatarent.com/contact</t>
  </si>
  <si>
    <t>https://www.cavalrymedia.com</t>
  </si>
  <si>
    <t>https://www.navigationmg.com/about</t>
  </si>
  <si>
    <t>https://empiricalevidence.us</t>
  </si>
  <si>
    <t>https://rejentertainment.com</t>
  </si>
  <si>
    <t>https://www.cartelhq.com/team/</t>
  </si>
  <si>
    <t>323 297 3440</t>
  </si>
  <si>
    <t>310 988 7700</t>
  </si>
  <si>
    <t>424 319 1400</t>
  </si>
  <si>
    <t>323 987 6000</t>
  </si>
  <si>
    <t>310 888 3200</t>
  </si>
  <si>
    <t>323 549 8600</t>
  </si>
  <si>
    <t>310 285 0001</t>
  </si>
  <si>
    <t>424 296 1008</t>
  </si>
  <si>
    <t>424 235 5702</t>
  </si>
  <si>
    <t>323 320 8000</t>
  </si>
  <si>
    <t>424 204 8714</t>
  </si>
  <si>
    <t>323 839 9675</t>
  </si>
  <si>
    <t>424 284 2457</t>
  </si>
  <si>
    <t>424 223 5700</t>
  </si>
  <si>
    <t>424 453 1990</t>
  </si>
  <si>
    <t>323 556 6200</t>
  </si>
  <si>
    <t>323 515 2730</t>
  </si>
  <si>
    <t>424 303 5000</t>
  </si>
  <si>
    <t>310 975 2567</t>
  </si>
  <si>
    <t>323 266 9110</t>
  </si>
  <si>
    <t>310 720 5556</t>
  </si>
  <si>
    <t>310 844 1734</t>
  </si>
  <si>
    <t>323 790 7333</t>
  </si>
  <si>
    <t>310 860 5529</t>
  </si>
  <si>
    <t>424 279 9669</t>
  </si>
  <si>
    <t>424 389 8712</t>
  </si>
  <si>
    <t>818 632 1616</t>
  </si>
  <si>
    <t>323 459 5630</t>
  </si>
  <si>
    <t>323 272 3433</t>
  </si>
  <si>
    <t xml:space="preserve">https://www.undergroundfilm.net/about </t>
  </si>
  <si>
    <t xml:space="preserve">https://www.schemers-ent.com </t>
  </si>
  <si>
    <t xml:space="preserve">http://vision-la.com/contact# </t>
  </si>
  <si>
    <t xml:space="preserve">https://writersmanagement.com </t>
  </si>
  <si>
    <t xml:space="preserve">https://marathon-mgmt.com </t>
  </si>
  <si>
    <t xml:space="preserve">https://www.bellevueprods.com/literary-management </t>
  </si>
  <si>
    <t xml:space="preserve">https://www.grandviewla.com </t>
  </si>
  <si>
    <t xml:space="preserve">https://kaplanperrone.com </t>
  </si>
  <si>
    <t xml:space="preserve">https://www.writ-large.com </t>
  </si>
  <si>
    <t xml:space="preserve">https://ent360.com/management </t>
  </si>
  <si>
    <t xml:space="preserve">https://www.litentertainmentgroup.com </t>
  </si>
  <si>
    <t xml:space="preserve">https://www.echolakeentertainment.com/contact </t>
  </si>
  <si>
    <t xml:space="preserve">https://hvemgmt.com </t>
  </si>
  <si>
    <t xml:space="preserve">https://www.sugar23.com/contact </t>
  </si>
  <si>
    <t xml:space="preserve">https://fourthwallmanagement.com </t>
  </si>
  <si>
    <t xml:space="preserve">https://www.anonymouscontent.com/contact/ </t>
  </si>
  <si>
    <t xml:space="preserve">http://www.circleofconfusion.com/about/ </t>
  </si>
  <si>
    <t xml:space="preserve">https://www.zerogravitymanagement.com/contact-us/ </t>
  </si>
  <si>
    <t xml:space="preserve">https://www.mosaicentertainment.ca </t>
  </si>
  <si>
    <t xml:space="preserve">https://gotham-group.com </t>
  </si>
  <si>
    <t xml:space="preserve">https://housefiremanagement.com </t>
  </si>
  <si>
    <t xml:space="preserve">https://www.epicenter-la.com/contact-1 </t>
  </si>
  <si>
    <t xml:space="preserve">https://www.gramercyparkentertainment.com/contact/ </t>
  </si>
  <si>
    <t xml:space="preserve">http://management-sgc.com </t>
  </si>
  <si>
    <t xml:space="preserve">https://www.stagecoachent.net/contact-us </t>
  </si>
  <si>
    <t xml:space="preserve">https://www.42mp.com/contact/ </t>
  </si>
  <si>
    <t xml:space="preserve">https://www.alldayeveryday.com/secondary-menu-contact- </t>
  </si>
  <si>
    <t xml:space="preserve">http://www.arlookgroup.com </t>
  </si>
  <si>
    <t xml:space="preserve">https://groundcontrol-la.com/about-us-2/ </t>
  </si>
  <si>
    <t xml:space="preserve">http://aperture-ent.com </t>
  </si>
  <si>
    <t xml:space="preserve">https://www.authenticm.com </t>
  </si>
  <si>
    <t xml:space="preserve">https://www.canopymp.com </t>
  </si>
  <si>
    <t xml:space="preserve">https://leestobby.com </t>
  </si>
  <si>
    <t xml:space="preserve">https://manage-ment.com/contact.php </t>
  </si>
  <si>
    <t>Website</t>
  </si>
  <si>
    <t xml:space="preserve">??? - operations@cavalrymedia.com </t>
  </si>
  <si>
    <t xml:space="preserve">YES: info@writ-large.com </t>
  </si>
  <si>
    <t xml:space="preserve">YES: info@litentertainmentgroup.com </t>
  </si>
  <si>
    <t xml:space="preserve">YES: svermeil@rainla.com </t>
  </si>
  <si>
    <t xml:space="preserve">YES: info@fourthwallmanagement.com </t>
  </si>
  <si>
    <t xml:space="preserve">YES: queries@circleofconfusion.com </t>
  </si>
  <si>
    <t xml:space="preserve">YES: Queries@zerogravitymanagement.com </t>
  </si>
  <si>
    <t xml:space="preserve">YES: info@housefiremanagement.com </t>
  </si>
  <si>
    <t xml:space="preserve">YES: larry@avatarent.com </t>
  </si>
  <si>
    <t xml:space="preserve">YES: mbendersky@gramercyparkentertainment.com </t>
  </si>
  <si>
    <t xml:space="preserve">YES: hello@mazopartners.com </t>
  </si>
  <si>
    <t xml:space="preserve">YES: info@mxnentertainment.com </t>
  </si>
  <si>
    <t xml:space="preserve">YES: nb@affirment.com </t>
  </si>
  <si>
    <t xml:space="preserve">YES: wward_asst@fourward.com </t>
  </si>
  <si>
    <t xml:space="preserve">YES: scott@groundcontrol-la.com </t>
  </si>
  <si>
    <t xml:space="preserve">YES: info@authenticm.com </t>
  </si>
  <si>
    <t xml:space="preserve">YES: info@bohemiaent.com </t>
  </si>
  <si>
    <t xml:space="preserve">YES: assistant@marathon-mgmt.com </t>
  </si>
  <si>
    <t xml:space="preserve">YES: https://mgmtartists.com/representation/ </t>
  </si>
  <si>
    <t xml:space="preserve">YES, with release form: info@schemers-ent.com </t>
  </si>
  <si>
    <t>Release form: https://www.schemers-ent.com/_files/ugd/3bd222_30f34f3d370c43f4b848c47653c44918.pdf</t>
  </si>
  <si>
    <t xml:space="preserve">YES: info@vision-la.com </t>
  </si>
  <si>
    <t xml:space="preserve">YES: info@haven.la </t>
  </si>
  <si>
    <t xml:space="preserve">??? - scott@management-sgc.com </t>
  </si>
  <si>
    <t xml:space="preserve">??? - https://www.navigationmg.com/contact </t>
  </si>
  <si>
    <t xml:space="preserve">??? - https://www.undergroundfilm.net/about </t>
  </si>
  <si>
    <t xml:space="preserve">??? - reception@untitledent.net </t>
  </si>
  <si>
    <t xml:space="preserve">??? - adam@aperture-ent.com </t>
  </si>
  <si>
    <t xml:space="preserve">??? - lee@stobbyent.com </t>
  </si>
  <si>
    <t xml:space="preserve">??? - info@staym88.com </t>
  </si>
  <si>
    <t xml:space="preserve">??? - https://rejentertainment.com </t>
  </si>
  <si>
    <t xml:space="preserve">??? - bashley@settebelloentertainment.com </t>
  </si>
  <si>
    <t xml:space="preserve">??? - Info@writersmgmt.com </t>
  </si>
  <si>
    <t>???</t>
  </si>
  <si>
    <t xml:space="preserve">??? - info@bellevueprods.com </t>
  </si>
  <si>
    <t>Unsolicited queries accepted?</t>
  </si>
  <si>
    <t>Numbers under spec sales and yearly list headers indicate how many writers/scripts each company had on a given list (or sold) in a particular year, according to the following information sources:</t>
  </si>
  <si>
    <t>??? Means company policy on unsolicited queries is unknown due to no reply to voicemail or email.</t>
  </si>
  <si>
    <t>Since most provided query email addresses are to an "info" or "assistant" mailbox, it's hard to know who reads those, so addressing them to a specific individual makes less sense (unless you know whose email address it is).</t>
  </si>
  <si>
    <t>??? Followed by an email address or website contact form does not mean queries are accepted or read there, only that this contact info was available on IMDBPro, company website or voicemail greeting. So it might be worth a try, but could yield nothing.</t>
  </si>
  <si>
    <t xml:space="preserve">IMDBPro could also be used to find individual manager's names and email addresses to write to them personally; some might look at queries potentially even if stated company policy is that they're "referral only." </t>
  </si>
  <si>
    <t>Query policy, contact info and company status can change at any time - this information is current to the best of our knowledge as of March 15, 2023. Calling to get update info is always a good idea.</t>
  </si>
  <si>
    <t>YES does not mean a company is actively seeking new clients and will definitely read queries, only that they were willing to provide the information and didn't say that they won't accept them.</t>
  </si>
  <si>
    <t>A few companies that otherwise would merit inclusion were deleted if no current contact information was available anywhere, which could indicate that they are no longer operating.</t>
  </si>
  <si>
    <t>Phone number (from IMDB Pro)</t>
  </si>
  <si>
    <t xml:space="preserve">YES: jglazer@stride-mgmt.com </t>
  </si>
  <si>
    <t>TALLY OF QUERY POLICIES</t>
  </si>
  <si>
    <t>YES</t>
  </si>
  <si>
    <t>??? - but contact info available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</si>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</sst>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u/>
      <sz val="12"/>
      <color theme="10"/>
      <name val="Calibri"/>
      <family val="2"/>
      <scheme val="minor"/>
    </font>
  </fonts>
  <fills count="2">
    <fill>
      <patternFill patternType="none"/>
    </fill>
    <fill>
      <patternFill patternType="gray125"/>
    </fill>
  </fills>
  <borders count="3">
    <border>
      <left/>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2" fillId="0" borderId="0" xfId="1" applyAlignment="1">
      <alignment horizontal="left"/>
    </xf>
    <xf numFmtId="0" fontId="1" fillId="0" borderId="0" xfId="0" applyFont="1" applyAlignment="1">
      <alignment horizontal="left"/>
    </xf>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2" fillId="0" borderId="0" xfId="1" applyFill="1" applyAlignment="1"/>
    <xf numFmtId="49" fontId="1" fillId="0" borderId="0" xfId="0" applyNumberFormat="1" applyFont="1" applyFill="1" applyAlignment="1">
      <alignment vertical="center" wrapText="1"/>
    </xf>
    <xf numFmtId="0" fontId="0" fillId="0" borderId="0" xfId="0" applyFill="1" applyAlignment="1"/>
    <xf numFmtId="0" fontId="1" fillId="0" borderId="0" xfId="0" applyFont="1" applyFill="1"/>
    <xf numFmtId="0" fontId="1" fillId="0" borderId="0" xfId="0" applyFont="1" applyFill="1" applyAlignment="1">
      <alignment horizontal="left"/>
    </xf>
    <xf numFmtId="0" fontId="0" fillId="0"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haven.la" TargetMode="External"/><Relationship Id="rId21" Type="http://schemas.openxmlformats.org/officeDocument/2006/relationships/hyperlink" Target="mailto:info@vision-la.com" TargetMode="External"/><Relationship Id="rId42" Type="http://schemas.openxmlformats.org/officeDocument/2006/relationships/hyperlink" Target="mailto:bashley@settebelloentertainment.com" TargetMode="External"/><Relationship Id="rId47" Type="http://schemas.openxmlformats.org/officeDocument/2006/relationships/hyperlink" Target="https://www.bellevueprods.com/literary-management" TargetMode="External"/><Relationship Id="rId63" Type="http://schemas.openxmlformats.org/officeDocument/2006/relationships/hyperlink" Target="https://www.gramercyparkentertainment.com/contact/" TargetMode="External"/><Relationship Id="rId68" Type="http://schemas.openxmlformats.org/officeDocument/2006/relationships/hyperlink" Target="https://www.alldayeveryday.com/secondary-menu-contact-" TargetMode="External"/><Relationship Id="rId16" Type="http://schemas.openxmlformats.org/officeDocument/2006/relationships/hyperlink" Target="https://empiricalevidence.us/" TargetMode="External"/><Relationship Id="rId11" Type="http://schemas.openxmlformats.org/officeDocument/2006/relationships/hyperlink" Target="mailto:info@mxnentertainment.com" TargetMode="External"/><Relationship Id="rId24" Type="http://schemas.openxmlformats.org/officeDocument/2006/relationships/hyperlink" Target="mailto:assistant@marathon-mgmt.com" TargetMode="External"/><Relationship Id="rId32" Type="http://schemas.openxmlformats.org/officeDocument/2006/relationships/hyperlink" Target="mailto:info@litentertainmentgroup.com" TargetMode="External"/><Relationship Id="rId37" Type="http://schemas.openxmlformats.org/officeDocument/2006/relationships/hyperlink" Target="mailto:reception@untitledent.net" TargetMode="External"/><Relationship Id="rId40" Type="http://schemas.openxmlformats.org/officeDocument/2006/relationships/hyperlink" Target="mailto:info@staym88.com" TargetMode="External"/><Relationship Id="rId45" Type="http://schemas.openxmlformats.org/officeDocument/2006/relationships/hyperlink" Target="https://writersmanagement.com/" TargetMode="External"/><Relationship Id="rId53" Type="http://schemas.openxmlformats.org/officeDocument/2006/relationships/hyperlink" Target="https://hvemgmt.com/" TargetMode="External"/><Relationship Id="rId58" Type="http://schemas.openxmlformats.org/officeDocument/2006/relationships/hyperlink" Target="https://www.zerogravitymanagement.com/contact-us/" TargetMode="External"/><Relationship Id="rId66" Type="http://schemas.openxmlformats.org/officeDocument/2006/relationships/hyperlink" Target="https://www.undergroundfilm.net/about" TargetMode="External"/><Relationship Id="rId74" Type="http://schemas.openxmlformats.org/officeDocument/2006/relationships/hyperlink" Target="https://leestobby.com/" TargetMode="External"/><Relationship Id="rId5" Type="http://schemas.openxmlformats.org/officeDocument/2006/relationships/hyperlink" Target="mailto:Queries@zerogravitymanagement.com" TargetMode="External"/><Relationship Id="rId61" Type="http://schemas.openxmlformats.org/officeDocument/2006/relationships/hyperlink" Target="https://housefiremanagement.com/" TargetMode="External"/><Relationship Id="rId19" Type="http://schemas.openxmlformats.org/officeDocument/2006/relationships/hyperlink" Target="https://www.cavalrymedia.com/" TargetMode="External"/><Relationship Id="rId14" Type="http://schemas.openxmlformats.org/officeDocument/2006/relationships/hyperlink" Target="https://www.avatarent.com/contact" TargetMode="External"/><Relationship Id="rId22" Type="http://schemas.openxmlformats.org/officeDocument/2006/relationships/hyperlink" Target="mailto:scott@groundcontrol-la.com" TargetMode="External"/><Relationship Id="rId27" Type="http://schemas.openxmlformats.org/officeDocument/2006/relationships/hyperlink" Target="mailto:info@bellevueprods.com" TargetMode="External"/><Relationship Id="rId30" Type="http://schemas.openxmlformats.org/officeDocument/2006/relationships/hyperlink" Target="https://www.cartelhq.com/team/" TargetMode="External"/><Relationship Id="rId35" Type="http://schemas.openxmlformats.org/officeDocument/2006/relationships/hyperlink" Target="https://www.navigationmg.com/contact" TargetMode="External"/><Relationship Id="rId43" Type="http://schemas.openxmlformats.org/officeDocument/2006/relationships/hyperlink" Target="https://www.schemers-ent.com/" TargetMode="External"/><Relationship Id="rId48" Type="http://schemas.openxmlformats.org/officeDocument/2006/relationships/hyperlink" Target="https://kaplanperrone.com/" TargetMode="External"/><Relationship Id="rId56" Type="http://schemas.openxmlformats.org/officeDocument/2006/relationships/hyperlink" Target="https://www.anonymouscontent.com/contact/" TargetMode="External"/><Relationship Id="rId64" Type="http://schemas.openxmlformats.org/officeDocument/2006/relationships/hyperlink" Target="http://management-sgc.com/" TargetMode="External"/><Relationship Id="rId69" Type="http://schemas.openxmlformats.org/officeDocument/2006/relationships/hyperlink" Target="http://www.arlookgroup.com/" TargetMode="External"/><Relationship Id="rId77" Type="http://schemas.openxmlformats.org/officeDocument/2006/relationships/hyperlink" Target="mailto:scott@management-sgc.com" TargetMode="External"/><Relationship Id="rId8" Type="http://schemas.openxmlformats.org/officeDocument/2006/relationships/hyperlink" Target="mailto:info@fourthwallmanagement.com" TargetMode="External"/><Relationship Id="rId51" Type="http://schemas.openxmlformats.org/officeDocument/2006/relationships/hyperlink" Target="https://www.litentertainmentgroup.com/" TargetMode="External"/><Relationship Id="rId72" Type="http://schemas.openxmlformats.org/officeDocument/2006/relationships/hyperlink" Target="https://www.authenticm.com/" TargetMode="External"/><Relationship Id="rId3" Type="http://schemas.openxmlformats.org/officeDocument/2006/relationships/hyperlink" Target="mailto:mbendersky@gramercyparkentertainment.com" TargetMode="External"/><Relationship Id="rId12" Type="http://schemas.openxmlformats.org/officeDocument/2006/relationships/hyperlink" Target="mailto:nb@affirment.com" TargetMode="External"/><Relationship Id="rId17" Type="http://schemas.openxmlformats.org/officeDocument/2006/relationships/hyperlink" Target="tel:3238399675" TargetMode="External"/><Relationship Id="rId25" Type="http://schemas.openxmlformats.org/officeDocument/2006/relationships/hyperlink" Target="https://mgmtartists.com/representation/" TargetMode="External"/><Relationship Id="rId33" Type="http://schemas.openxmlformats.org/officeDocument/2006/relationships/hyperlink" Target="mailto:info@schemers-ent.com" TargetMode="External"/><Relationship Id="rId38" Type="http://schemas.openxmlformats.org/officeDocument/2006/relationships/hyperlink" Target="mailto:adam@aperture-ent.com" TargetMode="External"/><Relationship Id="rId46" Type="http://schemas.openxmlformats.org/officeDocument/2006/relationships/hyperlink" Target="https://marathon-mgmt.com/" TargetMode="External"/><Relationship Id="rId59" Type="http://schemas.openxmlformats.org/officeDocument/2006/relationships/hyperlink" Target="https://www.mosaicentertainment.ca/" TargetMode="External"/><Relationship Id="rId67" Type="http://schemas.openxmlformats.org/officeDocument/2006/relationships/hyperlink" Target="https://www.42mp.com/contact/" TargetMode="External"/><Relationship Id="rId20" Type="http://schemas.openxmlformats.org/officeDocument/2006/relationships/hyperlink" Target="mailto:larry@avatarent.com" TargetMode="External"/><Relationship Id="rId41" Type="http://schemas.openxmlformats.org/officeDocument/2006/relationships/hyperlink" Target="https://rejentertainment.com/" TargetMode="External"/><Relationship Id="rId54" Type="http://schemas.openxmlformats.org/officeDocument/2006/relationships/hyperlink" Target="https://www.sugar23.com/contact" TargetMode="External"/><Relationship Id="rId62" Type="http://schemas.openxmlformats.org/officeDocument/2006/relationships/hyperlink" Target="https://www.epicenter-la.com/contact-1" TargetMode="External"/><Relationship Id="rId70" Type="http://schemas.openxmlformats.org/officeDocument/2006/relationships/hyperlink" Target="https://groundcontrol-la.com/about-us-2/" TargetMode="External"/><Relationship Id="rId75" Type="http://schemas.openxmlformats.org/officeDocument/2006/relationships/hyperlink" Target="https://manage-ment.com/contact.php" TargetMode="External"/><Relationship Id="rId1" Type="http://schemas.openxmlformats.org/officeDocument/2006/relationships/hyperlink" Target="https://www.google.com/search?client=safari&amp;rls=en&amp;q=haven+entertainment&amp;ie=UTF-8&amp;oe=UTF-8" TargetMode="External"/><Relationship Id="rId6" Type="http://schemas.openxmlformats.org/officeDocument/2006/relationships/hyperlink" Target="mailto:info@housefiremanagement.com" TargetMode="External"/><Relationship Id="rId15" Type="http://schemas.openxmlformats.org/officeDocument/2006/relationships/hyperlink" Target="https://www.navigationmg.com/about" TargetMode="External"/><Relationship Id="rId23" Type="http://schemas.openxmlformats.org/officeDocument/2006/relationships/hyperlink" Target="mailto:info@bohemiaent.com" TargetMode="External"/><Relationship Id="rId28" Type="http://schemas.openxmlformats.org/officeDocument/2006/relationships/hyperlink" Target="https://rejentertainment.com/" TargetMode="External"/><Relationship Id="rId36" Type="http://schemas.openxmlformats.org/officeDocument/2006/relationships/hyperlink" Target="https://www.undergroundfilm.net/about" TargetMode="External"/><Relationship Id="rId49" Type="http://schemas.openxmlformats.org/officeDocument/2006/relationships/hyperlink" Target="https://www.writ-large.com/" TargetMode="External"/><Relationship Id="rId57" Type="http://schemas.openxmlformats.org/officeDocument/2006/relationships/hyperlink" Target="http://www.circleofconfusion.com/about/" TargetMode="External"/><Relationship Id="rId10" Type="http://schemas.openxmlformats.org/officeDocument/2006/relationships/hyperlink" Target="mailto:hello@mazopartners.com" TargetMode="External"/><Relationship Id="rId31" Type="http://schemas.openxmlformats.org/officeDocument/2006/relationships/hyperlink" Target="mailto:info@writ-large.com" TargetMode="External"/><Relationship Id="rId44" Type="http://schemas.openxmlformats.org/officeDocument/2006/relationships/hyperlink" Target="http://vision-la.com/contact" TargetMode="External"/><Relationship Id="rId52" Type="http://schemas.openxmlformats.org/officeDocument/2006/relationships/hyperlink" Target="https://www.echolakeentertainment.com/contact" TargetMode="External"/><Relationship Id="rId60" Type="http://schemas.openxmlformats.org/officeDocument/2006/relationships/hyperlink" Target="https://gotham-group.com/" TargetMode="External"/><Relationship Id="rId65" Type="http://schemas.openxmlformats.org/officeDocument/2006/relationships/hyperlink" Target="https://www.stagecoachent.net/contact-us" TargetMode="External"/><Relationship Id="rId73" Type="http://schemas.openxmlformats.org/officeDocument/2006/relationships/hyperlink" Target="https://www.canopymp.com/" TargetMode="External"/><Relationship Id="rId4" Type="http://schemas.openxmlformats.org/officeDocument/2006/relationships/hyperlink" Target="mailto:info@authenticm.com" TargetMode="External"/><Relationship Id="rId9" Type="http://schemas.openxmlformats.org/officeDocument/2006/relationships/hyperlink" Target="mailto:queries@circleofconfusion.com" TargetMode="External"/><Relationship Id="rId13" Type="http://schemas.openxmlformats.org/officeDocument/2006/relationships/hyperlink" Target="mailto:wward_asst@fourward.com" TargetMode="External"/><Relationship Id="rId18" Type="http://schemas.openxmlformats.org/officeDocument/2006/relationships/hyperlink" Target="https://www.grandviewla.com/" TargetMode="External"/><Relationship Id="rId39" Type="http://schemas.openxmlformats.org/officeDocument/2006/relationships/hyperlink" Target="mailto:lee@stobbyent.com" TargetMode="External"/><Relationship Id="rId34" Type="http://schemas.openxmlformats.org/officeDocument/2006/relationships/hyperlink" Target="mailto:operations@cavalrymedia.com" TargetMode="External"/><Relationship Id="rId50" Type="http://schemas.openxmlformats.org/officeDocument/2006/relationships/hyperlink" Target="https://ent360.com/management" TargetMode="External"/><Relationship Id="rId55" Type="http://schemas.openxmlformats.org/officeDocument/2006/relationships/hyperlink" Target="https://fourthwallmanagement.com/" TargetMode="External"/><Relationship Id="rId76" Type="http://schemas.openxmlformats.org/officeDocument/2006/relationships/hyperlink" Target="mailto:jglazer@stride-mgmt.com" TargetMode="External"/><Relationship Id="rId7" Type="http://schemas.openxmlformats.org/officeDocument/2006/relationships/hyperlink" Target="mailto:svermeil@rainla.com" TargetMode="External"/><Relationship Id="rId71" Type="http://schemas.openxmlformats.org/officeDocument/2006/relationships/hyperlink" Target="http://aperture-ent.com/" TargetMode="External"/><Relationship Id="rId2" Type="http://schemas.openxmlformats.org/officeDocument/2006/relationships/hyperlink" Target="https://www.flyingwrestler.com/" TargetMode="External"/><Relationship Id="rId29" Type="http://schemas.openxmlformats.org/officeDocument/2006/relationships/hyperlink" Target="mailto:Info@writersmgm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1BEF-D929-7D49-A791-F695E9741F0E}">
  <dimension ref="A1:M89"/>
  <sheetViews>
    <sheetView tabSelected="1" topLeftCell="C1" zoomScale="145" zoomScaleNormal="145" workbookViewId="0">
      <selection activeCell="A80" sqref="A80"/>
    </sheetView>
  </sheetViews>
  <sheetFormatPr baseColWidth="10" defaultRowHeight="16" x14ac:dyDescent="0.2"/>
  <cols>
    <col min="1" max="1" width="29.83203125" customWidth="1"/>
    <col min="2" max="2" width="28" style="1" customWidth="1"/>
    <col min="3" max="3" width="32.1640625" style="16" customWidth="1"/>
    <col min="4" max="4" width="19.83203125" style="4" customWidth="1"/>
    <col min="5" max="5" width="7" style="4" customWidth="1"/>
    <col min="6" max="6" width="6.83203125" style="4" customWidth="1"/>
    <col min="7" max="7" width="6.33203125" style="4" customWidth="1"/>
    <col min="8" max="8" width="7" style="4" customWidth="1"/>
    <col min="9" max="9" width="6.5" style="4" customWidth="1"/>
    <col min="10" max="12" width="6" style="4" customWidth="1"/>
    <col min="13" max="13" width="8.83203125" style="3" customWidth="1"/>
  </cols>
  <sheetData>
    <row r="1" spans="1:13" x14ac:dyDescent="0.2">
      <c r="A1" s="17" t="s">
        <v>104</v>
      </c>
      <c r="B1" s="18"/>
      <c r="C1" s="14" t="s">
        <v>105</v>
      </c>
      <c r="D1" s="19"/>
      <c r="E1" s="19"/>
      <c r="F1" s="19"/>
      <c r="G1" s="19"/>
    </row>
    <row r="3" spans="1:13" ht="34" x14ac:dyDescent="0.2">
      <c r="A3" s="11" t="s">
        <v>103</v>
      </c>
      <c r="B3" s="11" t="s">
        <v>177</v>
      </c>
      <c r="C3" s="15" t="s">
        <v>213</v>
      </c>
      <c r="D3" s="12" t="s">
        <v>222</v>
      </c>
      <c r="E3" s="13" t="s">
        <v>0</v>
      </c>
      <c r="F3" s="13"/>
      <c r="G3" s="13"/>
      <c r="H3" s="13" t="s">
        <v>1</v>
      </c>
      <c r="I3" s="13"/>
      <c r="J3" s="13"/>
      <c r="K3" s="13" t="s">
        <v>2</v>
      </c>
      <c r="L3" s="13"/>
      <c r="M3" s="12" t="s">
        <v>65</v>
      </c>
    </row>
    <row r="4" spans="1:13" x14ac:dyDescent="0.2">
      <c r="E4" s="5">
        <v>2021</v>
      </c>
      <c r="F4" s="3">
        <v>2020</v>
      </c>
      <c r="G4" s="7">
        <v>2019</v>
      </c>
      <c r="H4" s="5">
        <v>2022</v>
      </c>
      <c r="I4" s="3">
        <v>2021</v>
      </c>
      <c r="J4" s="7">
        <v>2020</v>
      </c>
      <c r="K4" s="5">
        <v>2022</v>
      </c>
      <c r="L4" s="7">
        <v>2021</v>
      </c>
    </row>
    <row r="5" spans="1:13" x14ac:dyDescent="0.2">
      <c r="A5" t="s">
        <v>10</v>
      </c>
      <c r="B5" s="9" t="s">
        <v>148</v>
      </c>
      <c r="C5" s="14" t="s">
        <v>212</v>
      </c>
      <c r="D5" s="19" t="s">
        <v>211</v>
      </c>
      <c r="E5" s="6">
        <v>1</v>
      </c>
      <c r="G5" s="8"/>
      <c r="H5" s="6">
        <v>11</v>
      </c>
      <c r="I5" s="4">
        <v>9</v>
      </c>
      <c r="J5" s="8">
        <v>5</v>
      </c>
      <c r="K5" s="6">
        <v>1</v>
      </c>
      <c r="L5" s="8">
        <v>4</v>
      </c>
      <c r="M5" s="3">
        <f t="shared" ref="M5:M36" si="0">SUM(E5:L5)</f>
        <v>31</v>
      </c>
    </row>
    <row r="6" spans="1:13" x14ac:dyDescent="0.2">
      <c r="A6" t="s">
        <v>13</v>
      </c>
      <c r="B6" s="9" t="s">
        <v>149</v>
      </c>
      <c r="C6" s="19" t="s">
        <v>211</v>
      </c>
      <c r="D6" s="4" t="s">
        <v>114</v>
      </c>
      <c r="E6" s="6">
        <v>1</v>
      </c>
      <c r="F6" s="4">
        <v>1</v>
      </c>
      <c r="G6" s="8">
        <v>2</v>
      </c>
      <c r="H6" s="6">
        <v>6</v>
      </c>
      <c r="I6" s="4">
        <v>6</v>
      </c>
      <c r="J6" s="8">
        <v>8</v>
      </c>
      <c r="K6" s="6"/>
      <c r="L6" s="8">
        <v>2</v>
      </c>
      <c r="M6" s="3">
        <f t="shared" si="0"/>
        <v>26</v>
      </c>
    </row>
    <row r="7" spans="1:13" x14ac:dyDescent="0.2">
      <c r="A7" t="s">
        <v>6</v>
      </c>
      <c r="B7" s="9" t="s">
        <v>150</v>
      </c>
      <c r="C7" s="19" t="s">
        <v>106</v>
      </c>
      <c r="D7" s="4" t="s">
        <v>86</v>
      </c>
      <c r="E7" s="6">
        <v>2</v>
      </c>
      <c r="F7" s="4">
        <v>3</v>
      </c>
      <c r="G7" s="8">
        <v>1</v>
      </c>
      <c r="H7" s="6"/>
      <c r="I7" s="4">
        <v>3</v>
      </c>
      <c r="J7" s="8">
        <v>9</v>
      </c>
      <c r="K7" s="6">
        <v>3</v>
      </c>
      <c r="L7" s="8"/>
      <c r="M7" s="3">
        <f t="shared" si="0"/>
        <v>21</v>
      </c>
    </row>
    <row r="8" spans="1:13" x14ac:dyDescent="0.2">
      <c r="A8" t="s">
        <v>24</v>
      </c>
      <c r="B8" s="9" t="s">
        <v>151</v>
      </c>
      <c r="C8" s="14" t="s">
        <v>179</v>
      </c>
      <c r="D8" s="4" t="s">
        <v>94</v>
      </c>
      <c r="E8" s="6">
        <v>1</v>
      </c>
      <c r="F8" s="4">
        <v>1</v>
      </c>
      <c r="G8" s="8">
        <v>1</v>
      </c>
      <c r="H8" s="6">
        <v>6</v>
      </c>
      <c r="I8" s="4">
        <v>4</v>
      </c>
      <c r="J8" s="8">
        <v>5</v>
      </c>
      <c r="K8" s="6"/>
      <c r="L8" s="8"/>
      <c r="M8" s="3">
        <f t="shared" si="0"/>
        <v>18</v>
      </c>
    </row>
    <row r="9" spans="1:13" x14ac:dyDescent="0.2">
      <c r="A9" t="s">
        <v>32</v>
      </c>
      <c r="B9" s="9" t="s">
        <v>152</v>
      </c>
      <c r="C9" s="19" t="s">
        <v>106</v>
      </c>
      <c r="D9" s="4" t="s">
        <v>78</v>
      </c>
      <c r="E9" s="6">
        <v>2</v>
      </c>
      <c r="G9" s="8"/>
      <c r="H9" s="6">
        <v>5</v>
      </c>
      <c r="I9" s="4">
        <v>3</v>
      </c>
      <c r="J9" s="8">
        <v>6</v>
      </c>
      <c r="K9" s="6"/>
      <c r="L9" s="8">
        <v>1</v>
      </c>
      <c r="M9" s="3">
        <f t="shared" si="0"/>
        <v>17</v>
      </c>
    </row>
    <row r="10" spans="1:13" x14ac:dyDescent="0.2">
      <c r="A10" t="s">
        <v>11</v>
      </c>
      <c r="C10" s="19" t="s">
        <v>106</v>
      </c>
      <c r="D10" s="4" t="s">
        <v>75</v>
      </c>
      <c r="E10" s="6">
        <v>1</v>
      </c>
      <c r="F10" s="4">
        <v>1</v>
      </c>
      <c r="G10" s="8">
        <v>1</v>
      </c>
      <c r="H10" s="6">
        <v>2</v>
      </c>
      <c r="J10" s="8">
        <v>3.5</v>
      </c>
      <c r="K10" s="6">
        <v>2</v>
      </c>
      <c r="L10" s="8">
        <v>3</v>
      </c>
      <c r="M10" s="3">
        <f t="shared" si="0"/>
        <v>13.5</v>
      </c>
    </row>
    <row r="11" spans="1:13" x14ac:dyDescent="0.2">
      <c r="A11" t="s">
        <v>3</v>
      </c>
      <c r="B11" s="9" t="s">
        <v>153</v>
      </c>
      <c r="C11" s="14" t="s">
        <v>180</v>
      </c>
      <c r="D11" s="4" t="s">
        <v>115</v>
      </c>
      <c r="E11" s="6">
        <v>4</v>
      </c>
      <c r="F11" s="4">
        <v>1</v>
      </c>
      <c r="G11" s="8">
        <v>3</v>
      </c>
      <c r="H11" s="6"/>
      <c r="I11" s="4">
        <v>3</v>
      </c>
      <c r="J11" s="8">
        <v>2</v>
      </c>
      <c r="K11" s="6"/>
      <c r="L11" s="8"/>
      <c r="M11" s="3">
        <f t="shared" si="0"/>
        <v>13</v>
      </c>
    </row>
    <row r="12" spans="1:13" x14ac:dyDescent="0.2">
      <c r="A12" t="s">
        <v>33</v>
      </c>
      <c r="B12" s="9" t="s">
        <v>154</v>
      </c>
      <c r="C12" s="19" t="s">
        <v>106</v>
      </c>
      <c r="D12" s="4" t="s">
        <v>77</v>
      </c>
      <c r="E12" s="6"/>
      <c r="G12" s="8"/>
      <c r="H12" s="6">
        <v>3</v>
      </c>
      <c r="J12" s="8">
        <v>1</v>
      </c>
      <c r="K12" s="6">
        <v>5</v>
      </c>
      <c r="L12" s="8">
        <v>3</v>
      </c>
      <c r="M12" s="3">
        <f t="shared" si="0"/>
        <v>12</v>
      </c>
    </row>
    <row r="13" spans="1:13" x14ac:dyDescent="0.2">
      <c r="A13" t="s">
        <v>34</v>
      </c>
      <c r="B13" s="9" t="s">
        <v>155</v>
      </c>
      <c r="C13" s="19" t="s">
        <v>106</v>
      </c>
      <c r="D13" s="4" t="s">
        <v>116</v>
      </c>
      <c r="E13" s="6"/>
      <c r="G13" s="8"/>
      <c r="H13" s="6">
        <v>3</v>
      </c>
      <c r="I13" s="4">
        <v>3.5</v>
      </c>
      <c r="J13" s="8">
        <v>4</v>
      </c>
      <c r="K13" s="6"/>
      <c r="L13" s="8"/>
      <c r="M13" s="3">
        <f t="shared" si="0"/>
        <v>10.5</v>
      </c>
    </row>
    <row r="14" spans="1:13" x14ac:dyDescent="0.2">
      <c r="A14" t="s">
        <v>21</v>
      </c>
      <c r="B14" s="9" t="s">
        <v>156</v>
      </c>
      <c r="C14" s="19" t="s">
        <v>106</v>
      </c>
      <c r="D14" s="4" t="s">
        <v>117</v>
      </c>
      <c r="E14" s="6">
        <v>1</v>
      </c>
      <c r="G14" s="8"/>
      <c r="H14" s="6">
        <v>4</v>
      </c>
      <c r="I14" s="4">
        <v>5</v>
      </c>
      <c r="J14" s="8"/>
      <c r="K14" s="6"/>
      <c r="L14" s="8"/>
      <c r="M14" s="3">
        <f t="shared" si="0"/>
        <v>10</v>
      </c>
    </row>
    <row r="15" spans="1:13" x14ac:dyDescent="0.2">
      <c r="A15" t="s">
        <v>31</v>
      </c>
      <c r="C15" s="14" t="s">
        <v>181</v>
      </c>
      <c r="D15" s="4" t="s">
        <v>92</v>
      </c>
      <c r="E15" s="6"/>
      <c r="G15" s="8"/>
      <c r="H15" s="6">
        <v>5.5</v>
      </c>
      <c r="I15" s="4">
        <v>1</v>
      </c>
      <c r="J15" s="8"/>
      <c r="K15" s="6">
        <v>3</v>
      </c>
      <c r="L15" s="8"/>
      <c r="M15" s="3">
        <f t="shared" si="0"/>
        <v>9.5</v>
      </c>
    </row>
    <row r="16" spans="1:13" x14ac:dyDescent="0.2">
      <c r="A16" t="s">
        <v>7</v>
      </c>
      <c r="C16" s="19" t="s">
        <v>106</v>
      </c>
      <c r="D16" s="4" t="s">
        <v>118</v>
      </c>
      <c r="E16" s="6">
        <v>1</v>
      </c>
      <c r="G16" s="8"/>
      <c r="H16" s="6"/>
      <c r="I16" s="4">
        <v>2</v>
      </c>
      <c r="J16" s="8">
        <v>3</v>
      </c>
      <c r="K16" s="6">
        <v>1</v>
      </c>
      <c r="L16" s="8">
        <v>2</v>
      </c>
      <c r="M16" s="3">
        <f t="shared" si="0"/>
        <v>9</v>
      </c>
    </row>
    <row r="17" spans="1:13" x14ac:dyDescent="0.2">
      <c r="A17" t="s">
        <v>39</v>
      </c>
      <c r="B17" s="9" t="s">
        <v>157</v>
      </c>
      <c r="C17" s="14" t="s">
        <v>182</v>
      </c>
      <c r="D17" s="4" t="s">
        <v>119</v>
      </c>
      <c r="E17" s="6"/>
      <c r="G17" s="8"/>
      <c r="H17" s="6">
        <v>1</v>
      </c>
      <c r="I17" s="4">
        <v>4</v>
      </c>
      <c r="J17" s="8">
        <v>3</v>
      </c>
      <c r="K17" s="6">
        <v>1</v>
      </c>
      <c r="L17" s="8"/>
      <c r="M17" s="3">
        <f t="shared" si="0"/>
        <v>9</v>
      </c>
    </row>
    <row r="18" spans="1:13" x14ac:dyDescent="0.2">
      <c r="A18" t="s">
        <v>4</v>
      </c>
      <c r="B18" s="9" t="s">
        <v>158</v>
      </c>
      <c r="C18" s="19" t="s">
        <v>106</v>
      </c>
      <c r="D18" s="4" t="s">
        <v>68</v>
      </c>
      <c r="E18" s="6">
        <v>2</v>
      </c>
      <c r="F18" s="4">
        <v>1</v>
      </c>
      <c r="G18" s="8">
        <v>2</v>
      </c>
      <c r="H18" s="6">
        <v>1</v>
      </c>
      <c r="I18" s="4">
        <v>0.5</v>
      </c>
      <c r="J18" s="8">
        <v>1</v>
      </c>
      <c r="K18" s="6">
        <v>1</v>
      </c>
      <c r="L18" s="8"/>
      <c r="M18" s="3">
        <f t="shared" si="0"/>
        <v>8.5</v>
      </c>
    </row>
    <row r="19" spans="1:13" x14ac:dyDescent="0.2">
      <c r="A19" t="s">
        <v>12</v>
      </c>
      <c r="B19" s="9" t="s">
        <v>159</v>
      </c>
      <c r="C19" s="14" t="s">
        <v>183</v>
      </c>
      <c r="D19" s="4" t="s">
        <v>76</v>
      </c>
      <c r="E19" s="6">
        <v>1</v>
      </c>
      <c r="F19" s="4">
        <v>2</v>
      </c>
      <c r="G19" s="8">
        <v>1</v>
      </c>
      <c r="H19" s="6">
        <v>1</v>
      </c>
      <c r="I19" s="4">
        <v>1</v>
      </c>
      <c r="J19" s="8"/>
      <c r="K19" s="6"/>
      <c r="L19" s="8"/>
      <c r="M19" s="3">
        <f t="shared" si="0"/>
        <v>6</v>
      </c>
    </row>
    <row r="20" spans="1:13" x14ac:dyDescent="0.2">
      <c r="A20" t="s">
        <v>45</v>
      </c>
      <c r="B20" s="9" t="s">
        <v>160</v>
      </c>
      <c r="C20" s="14" t="s">
        <v>184</v>
      </c>
      <c r="D20" s="4" t="s">
        <v>95</v>
      </c>
      <c r="E20" s="6"/>
      <c r="G20" s="8"/>
      <c r="H20" s="6">
        <v>1</v>
      </c>
      <c r="I20" s="4">
        <v>1</v>
      </c>
      <c r="J20" s="8">
        <v>2</v>
      </c>
      <c r="K20" s="6"/>
      <c r="L20" s="8">
        <v>2</v>
      </c>
      <c r="M20" s="3">
        <f t="shared" si="0"/>
        <v>6</v>
      </c>
    </row>
    <row r="21" spans="1:13" x14ac:dyDescent="0.2">
      <c r="A21" t="s">
        <v>107</v>
      </c>
      <c r="B21" s="9" t="s">
        <v>161</v>
      </c>
      <c r="C21" s="19" t="s">
        <v>106</v>
      </c>
      <c r="D21" s="4" t="s">
        <v>89</v>
      </c>
      <c r="E21" s="6"/>
      <c r="G21" s="8"/>
      <c r="H21" s="6">
        <v>3.5</v>
      </c>
      <c r="J21" s="8"/>
      <c r="K21" s="6">
        <v>1</v>
      </c>
      <c r="L21" s="8">
        <v>1</v>
      </c>
      <c r="M21" s="3">
        <f t="shared" si="0"/>
        <v>5.5</v>
      </c>
    </row>
    <row r="22" spans="1:13" x14ac:dyDescent="0.2">
      <c r="A22" t="s">
        <v>40</v>
      </c>
      <c r="B22" s="9" t="s">
        <v>162</v>
      </c>
      <c r="C22" s="19" t="s">
        <v>106</v>
      </c>
      <c r="D22" s="4" t="s">
        <v>120</v>
      </c>
      <c r="E22" s="6"/>
      <c r="G22" s="8"/>
      <c r="H22" s="6">
        <v>1</v>
      </c>
      <c r="I22" s="4">
        <v>1</v>
      </c>
      <c r="J22" s="8">
        <v>2</v>
      </c>
      <c r="K22" s="6">
        <v>1</v>
      </c>
      <c r="L22" s="8"/>
      <c r="M22" s="3">
        <f t="shared" si="0"/>
        <v>5</v>
      </c>
    </row>
    <row r="23" spans="1:13" x14ac:dyDescent="0.2">
      <c r="A23" t="s">
        <v>26</v>
      </c>
      <c r="C23" s="19" t="s">
        <v>106</v>
      </c>
      <c r="D23" s="4" t="s">
        <v>81</v>
      </c>
      <c r="E23" s="6"/>
      <c r="G23" s="8">
        <v>2</v>
      </c>
      <c r="H23" s="6"/>
      <c r="J23" s="8">
        <v>2</v>
      </c>
      <c r="K23" s="6"/>
      <c r="L23" s="8"/>
      <c r="M23" s="3">
        <f t="shared" si="0"/>
        <v>4</v>
      </c>
    </row>
    <row r="24" spans="1:13" x14ac:dyDescent="0.2">
      <c r="A24" t="s">
        <v>14</v>
      </c>
      <c r="B24" s="9" t="s">
        <v>163</v>
      </c>
      <c r="C24" s="14" t="s">
        <v>185</v>
      </c>
      <c r="D24" s="4" t="s">
        <v>121</v>
      </c>
      <c r="E24" s="6">
        <v>1</v>
      </c>
      <c r="G24" s="8"/>
      <c r="H24" s="6">
        <v>2</v>
      </c>
      <c r="I24" s="4">
        <v>1</v>
      </c>
      <c r="J24" s="8"/>
      <c r="K24" s="6"/>
      <c r="L24" s="8"/>
      <c r="M24" s="3">
        <f t="shared" si="0"/>
        <v>4</v>
      </c>
    </row>
    <row r="25" spans="1:13" x14ac:dyDescent="0.2">
      <c r="A25" t="s">
        <v>25</v>
      </c>
      <c r="B25" s="9" t="s">
        <v>108</v>
      </c>
      <c r="C25" s="14" t="s">
        <v>186</v>
      </c>
      <c r="D25" s="4" t="s">
        <v>122</v>
      </c>
      <c r="E25" s="6"/>
      <c r="G25" s="8">
        <v>3</v>
      </c>
      <c r="H25" s="6"/>
      <c r="J25" s="8"/>
      <c r="K25" s="6"/>
      <c r="L25" s="8"/>
      <c r="M25" s="3">
        <f t="shared" si="0"/>
        <v>3</v>
      </c>
    </row>
    <row r="26" spans="1:13" x14ac:dyDescent="0.2">
      <c r="A26" t="s">
        <v>46</v>
      </c>
      <c r="B26" s="9" t="s">
        <v>109</v>
      </c>
      <c r="C26" s="14" t="s">
        <v>178</v>
      </c>
      <c r="D26" s="4" t="s">
        <v>123</v>
      </c>
      <c r="E26" s="6"/>
      <c r="G26" s="8"/>
      <c r="H26" s="6"/>
      <c r="I26" s="4">
        <v>2</v>
      </c>
      <c r="J26" s="8">
        <v>1</v>
      </c>
      <c r="K26" s="6"/>
      <c r="L26" s="8"/>
      <c r="M26" s="3">
        <f t="shared" si="0"/>
        <v>3</v>
      </c>
    </row>
    <row r="27" spans="1:13" x14ac:dyDescent="0.2">
      <c r="A27" t="s">
        <v>37</v>
      </c>
      <c r="B27" s="9" t="s">
        <v>164</v>
      </c>
      <c r="C27" s="19" t="s">
        <v>106</v>
      </c>
      <c r="D27" s="4" t="s">
        <v>79</v>
      </c>
      <c r="E27" s="6"/>
      <c r="G27" s="8"/>
      <c r="H27" s="6">
        <v>1</v>
      </c>
      <c r="J27" s="8">
        <v>2</v>
      </c>
      <c r="K27" s="6"/>
      <c r="L27" s="8"/>
      <c r="M27" s="3">
        <f t="shared" si="0"/>
        <v>3</v>
      </c>
    </row>
    <row r="28" spans="1:13" x14ac:dyDescent="0.2">
      <c r="A28" t="s">
        <v>41</v>
      </c>
      <c r="B28" s="9" t="s">
        <v>165</v>
      </c>
      <c r="C28" s="14" t="s">
        <v>187</v>
      </c>
      <c r="D28" s="4" t="s">
        <v>124</v>
      </c>
      <c r="E28" s="6"/>
      <c r="G28" s="8"/>
      <c r="H28" s="6">
        <v>1</v>
      </c>
      <c r="J28" s="8"/>
      <c r="K28" s="6">
        <v>2</v>
      </c>
      <c r="L28" s="8"/>
      <c r="M28" s="3">
        <f t="shared" si="0"/>
        <v>3</v>
      </c>
    </row>
    <row r="29" spans="1:13" x14ac:dyDescent="0.2">
      <c r="A29" t="s">
        <v>15</v>
      </c>
      <c r="C29" s="19" t="s">
        <v>211</v>
      </c>
      <c r="D29" s="4" t="s">
        <v>83</v>
      </c>
      <c r="E29" s="6">
        <v>1</v>
      </c>
      <c r="G29" s="8"/>
      <c r="H29" s="6"/>
      <c r="I29" s="4">
        <v>1</v>
      </c>
      <c r="J29" s="8"/>
      <c r="K29" s="6">
        <v>1</v>
      </c>
      <c r="L29" s="8"/>
      <c r="M29" s="3">
        <f t="shared" si="0"/>
        <v>3</v>
      </c>
    </row>
    <row r="30" spans="1:13" x14ac:dyDescent="0.2">
      <c r="A30" t="s">
        <v>17</v>
      </c>
      <c r="B30" s="9" t="s">
        <v>166</v>
      </c>
      <c r="C30" s="14" t="s">
        <v>201</v>
      </c>
      <c r="D30" s="4" t="s">
        <v>125</v>
      </c>
      <c r="E30" s="6">
        <v>1</v>
      </c>
      <c r="F30" s="4">
        <v>1</v>
      </c>
      <c r="G30" s="8"/>
      <c r="H30" s="6"/>
      <c r="J30" s="8">
        <v>1</v>
      </c>
      <c r="K30" s="6"/>
      <c r="L30" s="8"/>
      <c r="M30" s="3">
        <f t="shared" si="0"/>
        <v>3</v>
      </c>
    </row>
    <row r="31" spans="1:13" x14ac:dyDescent="0.2">
      <c r="A31" t="s">
        <v>18</v>
      </c>
      <c r="C31" s="14" t="s">
        <v>188</v>
      </c>
      <c r="D31" s="4" t="s">
        <v>126</v>
      </c>
      <c r="E31" s="6">
        <v>1</v>
      </c>
      <c r="G31" s="8"/>
      <c r="H31" s="6"/>
      <c r="I31" s="4">
        <v>2</v>
      </c>
      <c r="J31" s="8"/>
      <c r="K31" s="6"/>
      <c r="L31" s="8"/>
      <c r="M31" s="3">
        <f t="shared" si="0"/>
        <v>3</v>
      </c>
    </row>
    <row r="32" spans="1:13" x14ac:dyDescent="0.2">
      <c r="A32" t="s">
        <v>19</v>
      </c>
      <c r="C32" s="14" t="s">
        <v>189</v>
      </c>
      <c r="D32" s="4" t="s">
        <v>90</v>
      </c>
      <c r="E32" s="6">
        <v>1</v>
      </c>
      <c r="G32" s="8"/>
      <c r="H32" s="6"/>
      <c r="J32" s="8">
        <v>2</v>
      </c>
      <c r="K32" s="6"/>
      <c r="L32" s="8"/>
      <c r="M32" s="3">
        <f t="shared" si="0"/>
        <v>3</v>
      </c>
    </row>
    <row r="33" spans="1:13" x14ac:dyDescent="0.2">
      <c r="A33" t="s">
        <v>42</v>
      </c>
      <c r="B33" s="9" t="s">
        <v>110</v>
      </c>
      <c r="C33" s="14" t="s">
        <v>202</v>
      </c>
      <c r="D33" s="4" t="s">
        <v>127</v>
      </c>
      <c r="E33" s="6"/>
      <c r="G33" s="8"/>
      <c r="H33" s="6">
        <v>1</v>
      </c>
      <c r="J33" s="8"/>
      <c r="K33" s="6">
        <v>2</v>
      </c>
      <c r="L33" s="8"/>
      <c r="M33" s="3">
        <f t="shared" si="0"/>
        <v>3</v>
      </c>
    </row>
    <row r="34" spans="1:13" x14ac:dyDescent="0.2">
      <c r="A34" t="s">
        <v>61</v>
      </c>
      <c r="B34" s="9" t="s">
        <v>167</v>
      </c>
      <c r="C34" s="19" t="s">
        <v>106</v>
      </c>
      <c r="D34" s="4" t="s">
        <v>128</v>
      </c>
      <c r="E34" s="6"/>
      <c r="G34" s="8"/>
      <c r="H34" s="6"/>
      <c r="J34" s="8"/>
      <c r="K34" s="6">
        <v>2</v>
      </c>
      <c r="L34" s="8">
        <v>1</v>
      </c>
      <c r="M34" s="3">
        <f t="shared" si="0"/>
        <v>3</v>
      </c>
    </row>
    <row r="35" spans="1:13" x14ac:dyDescent="0.2">
      <c r="A35" t="s">
        <v>23</v>
      </c>
      <c r="B35" s="9" t="s">
        <v>143</v>
      </c>
      <c r="C35" s="14" t="s">
        <v>203</v>
      </c>
      <c r="D35" s="19" t="s">
        <v>211</v>
      </c>
      <c r="E35" s="6">
        <v>1</v>
      </c>
      <c r="G35" s="8">
        <v>2</v>
      </c>
      <c r="H35" s="6"/>
      <c r="J35" s="8"/>
      <c r="K35" s="6"/>
      <c r="L35" s="8"/>
      <c r="M35" s="3">
        <f t="shared" si="0"/>
        <v>3</v>
      </c>
    </row>
    <row r="36" spans="1:13" x14ac:dyDescent="0.2">
      <c r="A36" t="s">
        <v>44</v>
      </c>
      <c r="C36" s="14" t="s">
        <v>204</v>
      </c>
      <c r="D36" s="4" t="s">
        <v>96</v>
      </c>
      <c r="E36" s="6"/>
      <c r="G36" s="8"/>
      <c r="H36" s="6">
        <v>1</v>
      </c>
      <c r="I36" s="4">
        <v>1</v>
      </c>
      <c r="J36" s="8"/>
      <c r="K36" s="6">
        <v>1</v>
      </c>
      <c r="L36" s="8"/>
      <c r="M36" s="3">
        <f t="shared" si="0"/>
        <v>3</v>
      </c>
    </row>
    <row r="37" spans="1:13" x14ac:dyDescent="0.2">
      <c r="A37" s="1">
        <v>42</v>
      </c>
      <c r="B37" s="9" t="s">
        <v>168</v>
      </c>
      <c r="C37" s="19" t="s">
        <v>106</v>
      </c>
      <c r="D37" s="4" t="s">
        <v>66</v>
      </c>
      <c r="E37" s="6"/>
      <c r="G37" s="8"/>
      <c r="H37" s="6"/>
      <c r="I37" s="4">
        <v>1</v>
      </c>
      <c r="J37" s="8"/>
      <c r="K37" s="6">
        <v>1</v>
      </c>
      <c r="L37" s="8"/>
      <c r="M37" s="3">
        <f t="shared" ref="M37:M63" si="1">SUM(E37:L37)</f>
        <v>2</v>
      </c>
    </row>
    <row r="38" spans="1:13" x14ac:dyDescent="0.2">
      <c r="A38" t="s">
        <v>27</v>
      </c>
      <c r="C38" s="14" t="s">
        <v>190</v>
      </c>
      <c r="D38" s="4" t="s">
        <v>67</v>
      </c>
      <c r="E38" s="6"/>
      <c r="G38" s="8">
        <v>1</v>
      </c>
      <c r="H38" s="6"/>
      <c r="J38" s="8"/>
      <c r="K38" s="6">
        <v>1</v>
      </c>
      <c r="L38" s="8"/>
      <c r="M38" s="3">
        <f t="shared" si="1"/>
        <v>2</v>
      </c>
    </row>
    <row r="39" spans="1:13" x14ac:dyDescent="0.2">
      <c r="A39" t="s">
        <v>8</v>
      </c>
      <c r="B39" s="9" t="s">
        <v>169</v>
      </c>
      <c r="C39" s="19" t="s">
        <v>106</v>
      </c>
      <c r="D39" s="4" t="s">
        <v>129</v>
      </c>
      <c r="E39" s="6">
        <v>1</v>
      </c>
      <c r="G39" s="8">
        <v>1</v>
      </c>
      <c r="H39" s="6"/>
      <c r="J39" s="8"/>
      <c r="K39" s="6"/>
      <c r="L39" s="8"/>
      <c r="M39" s="3">
        <f t="shared" si="1"/>
        <v>2</v>
      </c>
    </row>
    <row r="40" spans="1:13" x14ac:dyDescent="0.2">
      <c r="A40" t="s">
        <v>28</v>
      </c>
      <c r="B40" s="9" t="s">
        <v>170</v>
      </c>
      <c r="C40" s="19" t="s">
        <v>106</v>
      </c>
      <c r="D40" s="4" t="s">
        <v>70</v>
      </c>
      <c r="E40" s="6"/>
      <c r="G40" s="8">
        <v>1</v>
      </c>
      <c r="H40" s="6"/>
      <c r="I40" s="4">
        <v>1</v>
      </c>
      <c r="J40" s="8"/>
      <c r="K40" s="6"/>
      <c r="L40" s="8"/>
      <c r="M40" s="3">
        <f t="shared" si="1"/>
        <v>2</v>
      </c>
    </row>
    <row r="41" spans="1:13" x14ac:dyDescent="0.2">
      <c r="A41" t="s">
        <v>36</v>
      </c>
      <c r="B41" s="9" t="s">
        <v>111</v>
      </c>
      <c r="C41" s="19" t="s">
        <v>211</v>
      </c>
      <c r="D41" s="4" t="s">
        <v>130</v>
      </c>
      <c r="E41" s="6"/>
      <c r="G41" s="8"/>
      <c r="H41" s="6">
        <v>1</v>
      </c>
      <c r="I41" s="4">
        <v>1</v>
      </c>
      <c r="J41" s="8"/>
      <c r="K41" s="6"/>
      <c r="L41" s="8"/>
      <c r="M41" s="3">
        <f t="shared" si="1"/>
        <v>2</v>
      </c>
    </row>
    <row r="42" spans="1:13" x14ac:dyDescent="0.2">
      <c r="A42" t="s">
        <v>53</v>
      </c>
      <c r="C42" s="14" t="s">
        <v>191</v>
      </c>
      <c r="D42" s="4" t="s">
        <v>131</v>
      </c>
      <c r="E42" s="6"/>
      <c r="G42" s="8"/>
      <c r="H42" s="6"/>
      <c r="J42" s="8">
        <v>2</v>
      </c>
      <c r="K42" s="6"/>
      <c r="L42" s="8"/>
      <c r="M42" s="3">
        <f t="shared" si="1"/>
        <v>2</v>
      </c>
    </row>
    <row r="43" spans="1:13" x14ac:dyDescent="0.2">
      <c r="A43" t="s">
        <v>5</v>
      </c>
      <c r="B43" s="9" t="s">
        <v>171</v>
      </c>
      <c r="C43" s="14" t="s">
        <v>192</v>
      </c>
      <c r="D43" s="4" t="s">
        <v>132</v>
      </c>
      <c r="E43" s="6">
        <v>2</v>
      </c>
      <c r="G43" s="8"/>
      <c r="H43" s="6"/>
      <c r="J43" s="8"/>
      <c r="K43" s="6"/>
      <c r="L43" s="8"/>
      <c r="M43" s="3">
        <f t="shared" si="1"/>
        <v>2</v>
      </c>
    </row>
    <row r="44" spans="1:13" x14ac:dyDescent="0.2">
      <c r="A44" t="s">
        <v>20</v>
      </c>
      <c r="C44" s="14" t="s">
        <v>223</v>
      </c>
      <c r="D44" s="4" t="s">
        <v>133</v>
      </c>
      <c r="E44" s="6">
        <v>1</v>
      </c>
      <c r="G44" s="8"/>
      <c r="H44" s="6"/>
      <c r="J44" s="8"/>
      <c r="K44" s="6"/>
      <c r="L44" s="8">
        <v>1</v>
      </c>
      <c r="M44" s="3">
        <f t="shared" si="1"/>
        <v>2</v>
      </c>
    </row>
    <row r="45" spans="1:13" x14ac:dyDescent="0.2">
      <c r="A45" t="s">
        <v>22</v>
      </c>
      <c r="C45" s="19" t="s">
        <v>211</v>
      </c>
      <c r="D45" s="4" t="s">
        <v>134</v>
      </c>
      <c r="E45" s="6">
        <v>1</v>
      </c>
      <c r="G45" s="8"/>
      <c r="H45" s="6"/>
      <c r="J45" s="8">
        <v>1</v>
      </c>
      <c r="K45" s="6"/>
      <c r="L45" s="8"/>
      <c r="M45" s="3">
        <f t="shared" si="1"/>
        <v>2</v>
      </c>
    </row>
    <row r="46" spans="1:13" x14ac:dyDescent="0.2">
      <c r="A46" t="s">
        <v>9</v>
      </c>
      <c r="B46" s="9" t="s">
        <v>172</v>
      </c>
      <c r="C46" s="14" t="s">
        <v>205</v>
      </c>
      <c r="D46" s="4" t="s">
        <v>69</v>
      </c>
      <c r="E46" s="6">
        <v>1</v>
      </c>
      <c r="G46" s="8"/>
      <c r="H46" s="6"/>
      <c r="J46" s="8"/>
      <c r="K46" s="6"/>
      <c r="L46" s="8"/>
      <c r="M46" s="3">
        <f t="shared" si="1"/>
        <v>1</v>
      </c>
    </row>
    <row r="47" spans="1:13" x14ac:dyDescent="0.2">
      <c r="A47" t="s">
        <v>73</v>
      </c>
      <c r="B47" s="9" t="s">
        <v>173</v>
      </c>
      <c r="C47" s="14" t="s">
        <v>193</v>
      </c>
      <c r="D47" s="4" t="s">
        <v>72</v>
      </c>
      <c r="E47" s="6"/>
      <c r="G47" s="8"/>
      <c r="H47" s="6"/>
      <c r="I47" s="4">
        <v>1</v>
      </c>
      <c r="J47" s="8"/>
      <c r="K47" s="6"/>
      <c r="L47" s="8"/>
      <c r="M47" s="3">
        <f t="shared" si="1"/>
        <v>1</v>
      </c>
    </row>
    <row r="48" spans="1:13" x14ac:dyDescent="0.2">
      <c r="A48" t="s">
        <v>29</v>
      </c>
      <c r="C48" s="14" t="s">
        <v>194</v>
      </c>
      <c r="D48" s="4" t="s">
        <v>74</v>
      </c>
      <c r="E48" s="6"/>
      <c r="G48" s="8">
        <v>1</v>
      </c>
      <c r="H48" s="6"/>
      <c r="J48" s="8"/>
      <c r="K48" s="6"/>
      <c r="L48" s="8"/>
      <c r="M48" s="3">
        <f t="shared" si="1"/>
        <v>1</v>
      </c>
    </row>
    <row r="49" spans="1:13" x14ac:dyDescent="0.2">
      <c r="A49" t="s">
        <v>35</v>
      </c>
      <c r="B49" s="9" t="s">
        <v>174</v>
      </c>
      <c r="C49" s="19" t="s">
        <v>106</v>
      </c>
      <c r="D49" s="4" t="s">
        <v>135</v>
      </c>
      <c r="E49" s="6"/>
      <c r="G49" s="8"/>
      <c r="H49" s="6">
        <v>1</v>
      </c>
      <c r="J49" s="8"/>
      <c r="K49" s="6"/>
      <c r="L49" s="8"/>
      <c r="M49" s="3">
        <f t="shared" si="1"/>
        <v>1</v>
      </c>
    </row>
    <row r="50" spans="1:13" x14ac:dyDescent="0.2">
      <c r="A50" t="s">
        <v>63</v>
      </c>
      <c r="B50" s="9" t="s">
        <v>113</v>
      </c>
      <c r="C50" s="19" t="s">
        <v>211</v>
      </c>
      <c r="D50" s="4" t="s">
        <v>136</v>
      </c>
      <c r="E50" s="6"/>
      <c r="G50" s="8"/>
      <c r="H50" s="6"/>
      <c r="J50" s="8"/>
      <c r="K50" s="6"/>
      <c r="L50" s="8">
        <v>1</v>
      </c>
      <c r="M50" s="3">
        <f t="shared" si="1"/>
        <v>1</v>
      </c>
    </row>
    <row r="51" spans="1:13" x14ac:dyDescent="0.2">
      <c r="A51" t="s">
        <v>38</v>
      </c>
      <c r="C51" s="19" t="s">
        <v>211</v>
      </c>
      <c r="D51" s="4" t="s">
        <v>80</v>
      </c>
      <c r="E51" s="6"/>
      <c r="G51" s="8"/>
      <c r="H51" s="6">
        <v>1</v>
      </c>
      <c r="J51" s="8"/>
      <c r="K51" s="6"/>
      <c r="L51" s="8"/>
      <c r="M51" s="3">
        <f t="shared" si="1"/>
        <v>1</v>
      </c>
    </row>
    <row r="52" spans="1:13" x14ac:dyDescent="0.2">
      <c r="A52" t="s">
        <v>30</v>
      </c>
      <c r="C52" s="19" t="s">
        <v>211</v>
      </c>
      <c r="D52" s="4" t="s">
        <v>82</v>
      </c>
      <c r="E52" s="6"/>
      <c r="G52" s="8">
        <v>1</v>
      </c>
      <c r="H52" s="6"/>
      <c r="J52" s="8"/>
      <c r="K52" s="6"/>
      <c r="L52" s="8"/>
      <c r="M52" s="3">
        <f t="shared" si="1"/>
        <v>1</v>
      </c>
    </row>
    <row r="53" spans="1:13" x14ac:dyDescent="0.2">
      <c r="A53" t="s">
        <v>16</v>
      </c>
      <c r="C53" s="19" t="s">
        <v>211</v>
      </c>
      <c r="D53" s="4" t="s">
        <v>85</v>
      </c>
      <c r="E53" s="6">
        <v>1</v>
      </c>
      <c r="G53" s="8"/>
      <c r="H53" s="6"/>
      <c r="J53" s="8"/>
      <c r="K53" s="6"/>
      <c r="L53" s="8"/>
      <c r="M53" s="3">
        <f t="shared" si="1"/>
        <v>1</v>
      </c>
    </row>
    <row r="54" spans="1:13" x14ac:dyDescent="0.2">
      <c r="A54" t="s">
        <v>54</v>
      </c>
      <c r="B54" s="9" t="s">
        <v>175</v>
      </c>
      <c r="C54" s="14" t="s">
        <v>206</v>
      </c>
      <c r="D54" s="4" t="s">
        <v>87</v>
      </c>
      <c r="E54" s="6"/>
      <c r="G54" s="8"/>
      <c r="H54" s="6"/>
      <c r="J54" s="8">
        <v>1</v>
      </c>
      <c r="K54" s="6"/>
      <c r="L54" s="8"/>
      <c r="M54" s="3">
        <f t="shared" si="1"/>
        <v>1</v>
      </c>
    </row>
    <row r="55" spans="1:13" x14ac:dyDescent="0.2">
      <c r="A55" t="s">
        <v>55</v>
      </c>
      <c r="C55" s="14" t="s">
        <v>207</v>
      </c>
      <c r="D55" s="19" t="s">
        <v>211</v>
      </c>
      <c r="E55" s="6"/>
      <c r="G55" s="8"/>
      <c r="H55" s="6"/>
      <c r="J55" s="8">
        <v>1</v>
      </c>
      <c r="K55" s="6"/>
      <c r="L55" s="8"/>
      <c r="M55" s="3">
        <f t="shared" si="1"/>
        <v>1</v>
      </c>
    </row>
    <row r="56" spans="1:13" x14ac:dyDescent="0.2">
      <c r="A56" t="s">
        <v>47</v>
      </c>
      <c r="B56" s="9" t="s">
        <v>176</v>
      </c>
      <c r="C56" s="19" t="s">
        <v>106</v>
      </c>
      <c r="D56" s="4" t="s">
        <v>88</v>
      </c>
      <c r="E56" s="6"/>
      <c r="G56" s="8"/>
      <c r="H56" s="6"/>
      <c r="I56" s="4">
        <v>1</v>
      </c>
      <c r="J56" s="8"/>
      <c r="K56" s="6"/>
      <c r="L56" s="8"/>
      <c r="M56" s="3">
        <f t="shared" si="1"/>
        <v>1</v>
      </c>
    </row>
    <row r="57" spans="1:13" x14ac:dyDescent="0.2">
      <c r="A57" t="s">
        <v>64</v>
      </c>
      <c r="B57" s="9" t="s">
        <v>147</v>
      </c>
      <c r="C57" s="14" t="s">
        <v>195</v>
      </c>
      <c r="D57" s="4" t="s">
        <v>137</v>
      </c>
      <c r="E57" s="6"/>
      <c r="G57" s="8"/>
      <c r="H57" s="6"/>
      <c r="J57" s="8"/>
      <c r="K57" s="6"/>
      <c r="L57" s="8">
        <v>1</v>
      </c>
      <c r="M57" s="3">
        <f t="shared" si="1"/>
        <v>1</v>
      </c>
    </row>
    <row r="58" spans="1:13" x14ac:dyDescent="0.2">
      <c r="A58" t="s">
        <v>48</v>
      </c>
      <c r="C58" s="14" t="s">
        <v>196</v>
      </c>
      <c r="D58" s="4" t="s">
        <v>138</v>
      </c>
      <c r="E58" s="6"/>
      <c r="G58" s="8"/>
      <c r="H58" s="6"/>
      <c r="I58" s="4">
        <v>1</v>
      </c>
      <c r="J58" s="8"/>
      <c r="K58" s="6"/>
      <c r="L58" s="8"/>
      <c r="M58" s="3">
        <f t="shared" si="1"/>
        <v>1</v>
      </c>
    </row>
    <row r="59" spans="1:13" x14ac:dyDescent="0.2">
      <c r="A59" t="s">
        <v>49</v>
      </c>
      <c r="C59" s="19" t="s">
        <v>211</v>
      </c>
      <c r="D59" s="4" t="s">
        <v>91</v>
      </c>
      <c r="E59" s="6"/>
      <c r="G59" s="8"/>
      <c r="H59" s="6"/>
      <c r="I59" s="4">
        <v>1</v>
      </c>
      <c r="J59" s="8"/>
      <c r="K59" s="6"/>
      <c r="L59" s="8"/>
      <c r="M59" s="3">
        <f t="shared" si="1"/>
        <v>1</v>
      </c>
    </row>
    <row r="60" spans="1:13" x14ac:dyDescent="0.2">
      <c r="A60" t="s">
        <v>50</v>
      </c>
      <c r="C60" s="19" t="s">
        <v>106</v>
      </c>
      <c r="D60" s="4" t="s">
        <v>139</v>
      </c>
      <c r="E60" s="6"/>
      <c r="G60" s="8"/>
      <c r="H60" s="6"/>
      <c r="I60" s="4">
        <v>1</v>
      </c>
      <c r="J60" s="8"/>
      <c r="K60" s="6"/>
      <c r="L60" s="8"/>
      <c r="M60" s="3">
        <f t="shared" si="1"/>
        <v>1</v>
      </c>
    </row>
    <row r="61" spans="1:13" x14ac:dyDescent="0.2">
      <c r="A61" t="s">
        <v>43</v>
      </c>
      <c r="B61" s="9" t="s">
        <v>112</v>
      </c>
      <c r="C61" s="14" t="s">
        <v>208</v>
      </c>
      <c r="D61" s="4" t="s">
        <v>140</v>
      </c>
      <c r="E61" s="6"/>
      <c r="G61" s="8"/>
      <c r="H61" s="6">
        <v>1</v>
      </c>
      <c r="J61" s="8"/>
      <c r="K61" s="6"/>
      <c r="L61" s="8"/>
      <c r="M61" s="3">
        <f t="shared" si="1"/>
        <v>1</v>
      </c>
    </row>
    <row r="62" spans="1:13" x14ac:dyDescent="0.2">
      <c r="A62" t="s">
        <v>51</v>
      </c>
      <c r="B62" s="9" t="s">
        <v>144</v>
      </c>
      <c r="C62" s="14" t="s">
        <v>197</v>
      </c>
      <c r="D62" s="1" t="s">
        <v>198</v>
      </c>
      <c r="E62" s="6"/>
      <c r="G62" s="8"/>
      <c r="H62" s="6"/>
      <c r="I62" s="4">
        <v>1</v>
      </c>
      <c r="J62" s="8"/>
      <c r="K62" s="6"/>
      <c r="L62" s="8"/>
      <c r="M62" s="3">
        <f t="shared" si="1"/>
        <v>1</v>
      </c>
    </row>
    <row r="63" spans="1:13" x14ac:dyDescent="0.2">
      <c r="A63" t="s">
        <v>62</v>
      </c>
      <c r="C63" s="14" t="s">
        <v>209</v>
      </c>
      <c r="D63" s="19" t="s">
        <v>211</v>
      </c>
      <c r="E63" s="6"/>
      <c r="G63" s="8"/>
      <c r="H63" s="6"/>
      <c r="J63" s="8"/>
      <c r="K63" s="6"/>
      <c r="L63" s="8">
        <v>1</v>
      </c>
      <c r="M63" s="3">
        <f t="shared" si="1"/>
        <v>1</v>
      </c>
    </row>
    <row r="64" spans="1:13" x14ac:dyDescent="0.2">
      <c r="A64" t="s">
        <v>56</v>
      </c>
      <c r="C64" s="19" t="s">
        <v>106</v>
      </c>
      <c r="D64" s="4" t="s">
        <v>141</v>
      </c>
      <c r="E64" s="6"/>
      <c r="G64" s="8"/>
      <c r="H64" s="6"/>
      <c r="J64" s="8">
        <v>1</v>
      </c>
      <c r="K64" s="6"/>
      <c r="L64" s="8"/>
      <c r="M64" s="3">
        <f t="shared" ref="M64:M69" si="2">SUM(E64:L64)</f>
        <v>1</v>
      </c>
    </row>
    <row r="65" spans="1:13" x14ac:dyDescent="0.2">
      <c r="A65" t="s">
        <v>57</v>
      </c>
      <c r="B65" s="9" t="s">
        <v>145</v>
      </c>
      <c r="C65" s="14" t="s">
        <v>199</v>
      </c>
      <c r="D65" s="4" t="s">
        <v>93</v>
      </c>
      <c r="E65" s="6"/>
      <c r="G65" s="8"/>
      <c r="H65" s="6"/>
      <c r="J65" s="8">
        <v>1</v>
      </c>
      <c r="K65" s="6"/>
      <c r="L65" s="8"/>
      <c r="M65" s="3">
        <f t="shared" si="2"/>
        <v>1</v>
      </c>
    </row>
    <row r="66" spans="1:13" x14ac:dyDescent="0.2">
      <c r="A66" t="s">
        <v>60</v>
      </c>
      <c r="B66" s="9" t="s">
        <v>146</v>
      </c>
      <c r="C66" s="14" t="s">
        <v>210</v>
      </c>
      <c r="D66" s="19" t="s">
        <v>211</v>
      </c>
      <c r="E66" s="6"/>
      <c r="G66" s="8"/>
      <c r="H66" s="6"/>
      <c r="J66" s="8"/>
      <c r="K66" s="6">
        <v>1</v>
      </c>
      <c r="L66" s="8"/>
      <c r="M66" s="3">
        <f t="shared" si="2"/>
        <v>1</v>
      </c>
    </row>
    <row r="67" spans="1:13" x14ac:dyDescent="0.2">
      <c r="A67" t="s">
        <v>52</v>
      </c>
      <c r="C67" s="19" t="s">
        <v>106</v>
      </c>
      <c r="D67" s="4" t="s">
        <v>71</v>
      </c>
      <c r="E67" s="6"/>
      <c r="G67" s="8"/>
      <c r="H67" s="6"/>
      <c r="I67" s="4">
        <v>0.5</v>
      </c>
      <c r="J67" s="8"/>
      <c r="K67" s="6"/>
      <c r="L67" s="8"/>
      <c r="M67" s="3">
        <f t="shared" si="2"/>
        <v>0.5</v>
      </c>
    </row>
    <row r="68" spans="1:13" x14ac:dyDescent="0.2">
      <c r="A68" t="s">
        <v>58</v>
      </c>
      <c r="C68" s="14" t="s">
        <v>200</v>
      </c>
      <c r="D68" s="4" t="s">
        <v>142</v>
      </c>
      <c r="E68" s="6"/>
      <c r="G68" s="8"/>
      <c r="H68" s="6"/>
      <c r="J68" s="8">
        <v>0.5</v>
      </c>
      <c r="K68" s="6"/>
      <c r="L68" s="8"/>
      <c r="M68" s="3">
        <f t="shared" si="2"/>
        <v>0.5</v>
      </c>
    </row>
    <row r="69" spans="1:13" x14ac:dyDescent="0.2">
      <c r="A69" t="s">
        <v>59</v>
      </c>
      <c r="C69" s="19" t="s">
        <v>106</v>
      </c>
      <c r="D69" s="4" t="s">
        <v>84</v>
      </c>
      <c r="E69" s="6"/>
      <c r="G69" s="8"/>
      <c r="H69" s="6"/>
      <c r="J69" s="8">
        <v>0.5</v>
      </c>
      <c r="K69" s="6"/>
      <c r="L69" s="8"/>
      <c r="M69" s="3">
        <f t="shared" si="2"/>
        <v>0.5</v>
      </c>
    </row>
    <row r="71" spans="1:13" x14ac:dyDescent="0.2">
      <c r="A71" t="s">
        <v>215</v>
      </c>
    </row>
    <row r="72" spans="1:13" x14ac:dyDescent="0.2">
      <c r="A72" t="s">
        <v>217</v>
      </c>
    </row>
    <row r="73" spans="1:13" x14ac:dyDescent="0.2">
      <c r="A73" t="s">
        <v>218</v>
      </c>
    </row>
    <row r="74" spans="1:13" x14ac:dyDescent="0.2">
      <c r="A74" t="s">
        <v>219</v>
      </c>
    </row>
    <row r="75" spans="1:13" x14ac:dyDescent="0.2">
      <c r="A75" t="s">
        <v>216</v>
      </c>
    </row>
    <row r="76" spans="1:13" x14ac:dyDescent="0.2">
      <c r="A76" t="s">
        <v>220</v>
      </c>
    </row>
    <row r="77" spans="1:13" x14ac:dyDescent="0.2">
      <c r="A77" t="s">
        <v>221</v>
      </c>
    </row>
    <row r="79" spans="1:13" x14ac:dyDescent="0.2">
      <c r="A79" t="s">
        <v>214</v>
      </c>
    </row>
    <row r="80" spans="1:13" x14ac:dyDescent="0.2">
      <c r="A80" t="s">
        <v>100</v>
      </c>
      <c r="B80" s="1" t="s">
        <v>97</v>
      </c>
    </row>
    <row r="81" spans="1:2" x14ac:dyDescent="0.2">
      <c r="A81" t="s">
        <v>101</v>
      </c>
      <c r="B81" s="1" t="s">
        <v>98</v>
      </c>
    </row>
    <row r="82" spans="1:2" x14ac:dyDescent="0.2">
      <c r="A82" t="s">
        <v>102</v>
      </c>
      <c r="B82" s="1" t="s">
        <v>99</v>
      </c>
    </row>
    <row r="84" spans="1:2" x14ac:dyDescent="0.2">
      <c r="A84" s="2" t="s">
        <v>224</v>
      </c>
    </row>
    <row r="85" spans="1:2" x14ac:dyDescent="0.2">
      <c r="A85" t="s">
        <v>225</v>
      </c>
      <c r="B85" s="1">
        <v>22</v>
      </c>
    </row>
    <row r="86" spans="1:2" x14ac:dyDescent="0.2">
      <c r="A86" t="s">
        <v>106</v>
      </c>
      <c r="B86" s="1">
        <v>22</v>
      </c>
    </row>
    <row r="87" spans="1:2" x14ac:dyDescent="0.2">
      <c r="A87" t="s">
        <v>226</v>
      </c>
      <c r="B87" s="1">
        <v>12</v>
      </c>
    </row>
    <row r="88" spans="1:2" x14ac:dyDescent="0.2">
      <c r="A88" t="s">
        <v>211</v>
      </c>
      <c r="B88" s="1">
        <v>9</v>
      </c>
    </row>
    <row r="89" spans="1:2" x14ac:dyDescent="0.2">
      <c r="A89" s="2" t="s">
        <v>227</v>
      </c>
      <c r="B89" s="10">
        <f>SUM(B85:B88)</f>
        <v>65</v>
      </c>
    </row>
  </sheetData>
  <sortState xmlns:xlrd2="http://schemas.microsoft.com/office/spreadsheetml/2017/richdata2" ref="A5:M69">
    <sortCondition descending="1" ref="M5:M69"/>
  </sortState>
  <mergeCells count="3">
    <mergeCell ref="E3:G3"/>
    <mergeCell ref="H3:J3"/>
    <mergeCell ref="K3:L3"/>
  </mergeCells>
  <hyperlinks>
    <hyperlink ref="D68" r:id="rId1" display="https://www.google.com/search?client=safari&amp;rls=en&amp;q=haven+entertainment&amp;ie=UTF-8&amp;oe=UTF-8" xr:uid="{12369263-7287-C84E-B1D0-6DC590FDDB3C}"/>
    <hyperlink ref="C1" r:id="rId2" xr:uid="{6400E892-0E97-6142-888C-E83728FC2527}"/>
    <hyperlink ref="C28" r:id="rId3" display="mbendersky@gramercyparkentertainment.com " xr:uid="{0B03F3AB-6539-974F-87FA-AE621DAE865F}"/>
    <hyperlink ref="C47" r:id="rId4" display="info@authenticm.com " xr:uid="{45D8877A-59D9-8844-8681-BF3ECF3C4F8B}"/>
    <hyperlink ref="C20" r:id="rId5" display="Queries@zerogravitymanagement.com " xr:uid="{F8AE60A8-B910-0E40-B074-29F54C70CF3F}"/>
    <hyperlink ref="C24" r:id="rId6" display="info@housefiremanagement.com " xr:uid="{A25C6CA6-EF83-6F4E-960F-B9DBB6FF61E4}"/>
    <hyperlink ref="C15" r:id="rId7" display="svermeil@rainla.com " xr:uid="{E84116CC-AAF5-3747-9646-6D56689B6B8F}"/>
    <hyperlink ref="C17" r:id="rId8" display="info@fourthwallmanagement.com " xr:uid="{A2FD9E93-1DB7-7E4A-80E2-868FBF4FD5D6}"/>
    <hyperlink ref="C19" r:id="rId9" display="queries@circleofconfusion.com " xr:uid="{7EE585FE-8CAF-7E43-9540-A31A91F3BB0D}"/>
    <hyperlink ref="C31" r:id="rId10" display="hello@mazopartners.com " xr:uid="{3377B9FB-8069-9543-814A-9FC3A4868592}"/>
    <hyperlink ref="C32" r:id="rId11" display="info@mxnentertainment.com " xr:uid="{D3DD3D23-4186-B848-A1F5-D7EF040EEFB1}"/>
    <hyperlink ref="C38" r:id="rId12" display="nb@affirment.com " xr:uid="{5C240FA6-EBCC-434D-86E9-202FA41987E0}"/>
    <hyperlink ref="C42" r:id="rId13" display="wward_asst@fourward.com " xr:uid="{F6E3A388-E2D8-DC43-A340-138A8B8C650C}"/>
    <hyperlink ref="B25" r:id="rId14" xr:uid="{3F0C4C27-6FF5-184A-AEC6-C90E1C8E2855}"/>
    <hyperlink ref="B33" r:id="rId15" xr:uid="{032E43DB-4B9C-564A-868A-DE8DAE6DEE4A}"/>
    <hyperlink ref="B41" r:id="rId16" xr:uid="{A0C08B9D-8FF4-574C-A36B-314828A27D19}"/>
    <hyperlink ref="D30" r:id="rId17" display="tel:3238399675" xr:uid="{61445FA0-96F5-D04C-BAF4-8699A9710099}"/>
    <hyperlink ref="B6" r:id="rId18" xr:uid="{B7D4FFDB-5ABB-D341-9790-8368BA7197B6}"/>
    <hyperlink ref="B26" r:id="rId19" xr:uid="{7CFB2490-6E59-954A-A27A-201CC4BCEF29}"/>
    <hyperlink ref="C25" r:id="rId20" display="larry@avatarent.com " xr:uid="{51B0965F-F5A7-2A41-9113-0BB1E8748130}"/>
    <hyperlink ref="C65" r:id="rId21" display="info@vision-la.com " xr:uid="{8D118972-E8D0-A845-9AE7-92BB99C69E71}"/>
    <hyperlink ref="C43" r:id="rId22" display="scott@groundcontrol-la.com " xr:uid="{6592417D-3571-B848-BE63-4E2B7198574A}"/>
    <hyperlink ref="C48" r:id="rId23" display="info@bohemiaent.com " xr:uid="{79D2A199-7F0F-AC4B-B328-377AB6D4E1CB}"/>
    <hyperlink ref="C57" r:id="rId24" display="assistant@marathon-mgmt.com " xr:uid="{788DA312-5AB2-CB4B-AC5F-E86CA692673E}"/>
    <hyperlink ref="C58" r:id="rId25" display="https://mgmtartists.com/representation/ " xr:uid="{4A92C743-708A-B548-BC9A-5CA9144278E7}"/>
    <hyperlink ref="C68" r:id="rId26" display="info@haven.la " xr:uid="{AA81CF6C-3731-F643-AAE2-7B47DB77182F}"/>
    <hyperlink ref="C5" r:id="rId27" display="info@bellevueprods.com " xr:uid="{970FE70F-D43A-CA45-B0D9-BAB945EE6243}"/>
    <hyperlink ref="B61" r:id="rId28" xr:uid="{D5CAFE10-68FB-4A45-BAF2-CAA5D143B38F}"/>
    <hyperlink ref="C66" r:id="rId29" display="Info@writersmgmt.com " xr:uid="{7FC4666F-A742-A947-A002-DFCD7D7EDB64}"/>
    <hyperlink ref="B50" r:id="rId30" xr:uid="{31A83BD6-2CF4-B447-9614-62426D547EF2}"/>
    <hyperlink ref="C8" r:id="rId31" display="info@writ-large.com " xr:uid="{F268EC4C-105E-7F43-9261-BCA404697E40}"/>
    <hyperlink ref="C11" r:id="rId32" display="info@litentertainmentgroup.com " xr:uid="{792B33F3-99CE-9947-98DC-56B3C36C0ACD}"/>
    <hyperlink ref="C62" r:id="rId33" display="info@schemers-ent.com " xr:uid="{58218C8A-3431-6048-8244-E622A0EFB45E}"/>
    <hyperlink ref="C26" r:id="rId34" display="operations@cavalrymedia.com " xr:uid="{4B405309-5964-9A4C-826F-4147FDDA913E}"/>
    <hyperlink ref="C33" r:id="rId35" display="https://www.navigationmg.com/contact " xr:uid="{522E7184-3E05-7645-8B87-71F3BB3B7072}"/>
    <hyperlink ref="C35" r:id="rId36" display="https://www.undergroundfilm.net/about " xr:uid="{CB53EB8A-4514-FD44-8B64-AC3E26519300}"/>
    <hyperlink ref="C36" r:id="rId37" display="reception@untitledent.net " xr:uid="{23939C09-8B4A-454F-AC07-BB2859A859DB}"/>
    <hyperlink ref="C46" r:id="rId38" display="adam@aperture-ent.com " xr:uid="{7F5E7E0F-B947-C54D-BD13-157D0062F737}"/>
    <hyperlink ref="C54" r:id="rId39" display="lee@stobbyent.com " xr:uid="{CA41291D-1FE1-1443-A552-3191030BAD11}"/>
    <hyperlink ref="C55" r:id="rId40" display="info@staym88.com " xr:uid="{E920C792-DC07-EC4F-9F3A-AA0BFF8323D9}"/>
    <hyperlink ref="C61" r:id="rId41" display="https://rejentertainment.com " xr:uid="{6AB2216C-C253-C04F-A649-8DF04B04DF80}"/>
    <hyperlink ref="C63" r:id="rId42" display="bashley@settebelloentertainment.com " xr:uid="{B1B03950-5257-6641-A7D2-2DF0823A0B87}"/>
    <hyperlink ref="B62" r:id="rId43" xr:uid="{08116D2A-D09C-2E48-B636-CE0AFF1642ED}"/>
    <hyperlink ref="B65" r:id="rId44" location=" " xr:uid="{D6987056-BDF2-2944-B3E0-D7F2BFC99AE5}"/>
    <hyperlink ref="B66" r:id="rId45" xr:uid="{91ED2D76-AA44-B149-96F4-FA2C1F4CA7F2}"/>
    <hyperlink ref="B57" r:id="rId46" xr:uid="{FA95C4C6-84CD-5940-87CF-CD092D4EF65A}"/>
    <hyperlink ref="B5" r:id="rId47" xr:uid="{B986E028-1D52-B24A-85F6-9295B4DA2305}"/>
    <hyperlink ref="B7" r:id="rId48" xr:uid="{C73378EB-901A-2849-A47C-A2B82F4E8056}"/>
    <hyperlink ref="B8" r:id="rId49" xr:uid="{C70F3989-975F-AE4B-A7A9-B10DD0EBB0BC}"/>
    <hyperlink ref="B9" r:id="rId50" xr:uid="{9BF61979-A8FF-A14E-8B8F-457790975C7E}"/>
    <hyperlink ref="B11" r:id="rId51" xr:uid="{78FEE03F-D681-3546-A537-FB85E31F6300}"/>
    <hyperlink ref="B12" r:id="rId52" xr:uid="{42E4FD2D-5AFF-3045-9B56-FD5858BDE5D4}"/>
    <hyperlink ref="B13" r:id="rId53" xr:uid="{40466DC0-9A71-A64E-B6D7-D1D6F1A13BD0}"/>
    <hyperlink ref="B14" r:id="rId54" xr:uid="{BA8E654B-3872-304F-A331-EE04A60E2075}"/>
    <hyperlink ref="B17" r:id="rId55" xr:uid="{E1707725-8BD0-694B-9B55-631AD631EB48}"/>
    <hyperlink ref="B18" r:id="rId56" xr:uid="{CCB2FB19-DB78-4E41-B8C6-4C1C5C4EBD95}"/>
    <hyperlink ref="B19" r:id="rId57" xr:uid="{EF834929-DF6F-8A41-9B8D-C43D2661AFA6}"/>
    <hyperlink ref="B20" r:id="rId58" xr:uid="{D7096BEC-8264-5249-A88A-AB65428486CA}"/>
    <hyperlink ref="B21" r:id="rId59" xr:uid="{DF064B68-E6A0-5A49-A52F-30848A3057A4}"/>
    <hyperlink ref="B22" r:id="rId60" xr:uid="{C44B7E22-475B-F44D-BFC2-D5265EFA2639}"/>
    <hyperlink ref="B24" r:id="rId61" xr:uid="{B044D0DE-113C-9349-8ECB-41D071FD4A69}"/>
    <hyperlink ref="B27" r:id="rId62" xr:uid="{33544A09-3B7B-844A-A518-7DB4C570AF47}"/>
    <hyperlink ref="B28" r:id="rId63" xr:uid="{742E5F4E-B84D-7C46-BEF4-9BCA8E64AB44}"/>
    <hyperlink ref="B30" r:id="rId64" xr:uid="{424030C8-2AF5-844B-B154-D1374CA957BC}"/>
    <hyperlink ref="B34" r:id="rId65" xr:uid="{FED6E35B-2A76-4E44-A2C9-098467F262D9}"/>
    <hyperlink ref="B35" r:id="rId66" xr:uid="{FCD7BF2F-A9CA-FC47-BB89-E3FB023D7864}"/>
    <hyperlink ref="B37" r:id="rId67" xr:uid="{B296D807-AEDE-9140-99D9-65A4DE67A559}"/>
    <hyperlink ref="B39" r:id="rId68" xr:uid="{714BB218-F520-554A-8A9C-B158CDA9C00D}"/>
    <hyperlink ref="B40" r:id="rId69" xr:uid="{B019623A-4DFA-CA40-946D-45FD46D48C4F}"/>
    <hyperlink ref="B43" r:id="rId70" xr:uid="{6FB5A71D-608D-544B-AAEF-93B9525EA26E}"/>
    <hyperlink ref="B46" r:id="rId71" xr:uid="{BC43EED0-31A1-9445-88D3-CBCEFC7D97BE}"/>
    <hyperlink ref="B47" r:id="rId72" xr:uid="{3744028E-2C4B-8A4E-ABF6-3CDFCE659A92}"/>
    <hyperlink ref="B49" r:id="rId73" xr:uid="{0A7C1DC5-E608-DE4D-B4F9-DF21EDF9AE6B}"/>
    <hyperlink ref="B54" r:id="rId74" xr:uid="{76B4E502-EFF8-DF43-8880-2EFB8963BAAB}"/>
    <hyperlink ref="B56" r:id="rId75" xr:uid="{FE90741A-BEA6-1B4D-BC5F-F7283E491B22}"/>
    <hyperlink ref="C44" r:id="rId76" display="jglazer@stride-mgmt.com " xr:uid="{1F10E3B6-F07C-4540-8F2F-5612CC71E0F3}"/>
    <hyperlink ref="C30" r:id="rId77" display="mailto:scott@management-sgc.com" xr:uid="{7C91845C-BA40-B24D-B0F4-F9169FB00192}"/>
  </hyperlink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Bork</dc:creator>
  <cp:lastModifiedBy>Erik Bork</cp:lastModifiedBy>
  <dcterms:created xsi:type="dcterms:W3CDTF">2023-03-09T01:04:57Z</dcterms:created>
  <dcterms:modified xsi:type="dcterms:W3CDTF">2023-03-16T23:27:03Z</dcterms:modified>
</cp:coreProperties>
</file>